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57608C4-32BD-4DB4-B405-EACFC028BA18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สรุปภาพรวม R6.2" sheetId="1" r:id="rId1"/>
    <sheet name="ตารางที่ 1 วิชาการ" sheetId="2" r:id="rId2"/>
    <sheet name="ตารางที่ 2 ไม่ใช่วิชาการ" sheetId="3" r:id="rId3"/>
    <sheet name="สำนักงานทะเบียน" sheetId="11" r:id="rId4"/>
    <sheet name="สถาบันวิจัย" sheetId="4" r:id="rId5"/>
    <sheet name="สถาบันภาษาอังกฤษ" sheetId="5" r:id="rId6"/>
    <sheet name="ITSC" sheetId="6" r:id="rId7"/>
    <sheet name="ศูนย์บริการวิชาการ" sheetId="7" r:id="rId8"/>
    <sheet name="บัณฑิตวิทยาลัย" sheetId="8" r:id="rId9"/>
    <sheet name="แนะแนวและรับนักศึกษา" sheetId="9" r:id="rId10"/>
    <sheet name="สวัสดิการสุขภาพ" sheetId="10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  <c r="C15" i="1"/>
  <c r="B15" i="1"/>
</calcChain>
</file>

<file path=xl/sharedStrings.xml><?xml version="1.0" encoding="utf-8"?>
<sst xmlns="http://schemas.openxmlformats.org/spreadsheetml/2006/main" count="987" uniqueCount="372">
  <si>
    <t>สรุปภาพรวมการวิเคราะห์ AUN-QA R6.2</t>
  </si>
  <si>
    <t>สำนักงานประกันคุณภาพ มหาวิทยาลัยรังสิต · ปีการศึกษา 2568</t>
  </si>
  <si>
    <t>เกณฑ์ R6.2: มีการวางแผนทั้งระยะสั้นและระยะยาวด้านการบริการสนับสนุนทั้งวิชาการและไม่ใช่วิชาการ เพื่อให้มั่นใจว่ามีบริการสนับสนุน (1) การสอน (2) การวิจัย (3) การบริการวิชาการ ที่เพียงพอและมีคุณภาพ</t>
  </si>
  <si>
    <t>หน่วยงาน</t>
  </si>
  <si>
    <t>ตารางที่ 1 (วิชาการ)</t>
  </si>
  <si>
    <t>ตารางที่ 2 (ไม่ใช่วิชาการ)</t>
  </si>
  <si>
    <t>รวม</t>
  </si>
  <si>
    <t>สถาบันวิจัย</t>
  </si>
  <si>
    <t>สถาบันภาษาอังกฤษ</t>
  </si>
  <si>
    <t>สำนักบริการเทคโนโลยีสารสนเทศ (ITSC)</t>
  </si>
  <si>
    <t>ศูนย์บริการทางวิชาการ (RSU Cyber University)</t>
  </si>
  <si>
    <t>บัณฑิตวิทยาลัย</t>
  </si>
  <si>
    <t>ฝ่ายแนะแนวและรับนักศึกษา</t>
  </si>
  <si>
    <t>สำนักงานสวัสดิการสุขภาพ</t>
  </si>
  <si>
    <t>รวมทั้งสิ้น</t>
  </si>
  <si>
    <t>หมายเหตุการวิเคราะห์:</t>
  </si>
  <si>
    <t>• วิเคราะห์ 65 โครงการ จาก 7 หน่วยงาน (ตัด สนง.กิจการนักศึกษา และ สนง.ทะเบียน เพราะไม่มีไฟล์ PDCA)</t>
  </si>
  <si>
    <t>• คอลัมน์ 'กิจกรรมตามแผนพัฒนา 5 ปี' ของ 4 หน่วยงาน (วิจัย/ภาษาอังกฤษ/แนะแนว/สวัสดิการสุขภาพ) สังเคราะห์จากการเชื่อมโยงประเด็นยุทธศาสตร์ในไฟล์ PDCA — แนะนำให้ตรวจทานกับแผนพัฒนา 5 ปีฉบับจริงอีกครั้ง</t>
  </si>
  <si>
    <t>• โครงการก้ำกึ่ง: คลินิกอดบุหรี่ 2 โครงการ (680011) จัดเป็น 'วิชาการ' เพราะบูรณาการกับวิชาปฏิบัติการพยาบาลสุขภาพชุมชน (สนับสนุนการสอน+บริการวิชาการสู่ชุมชน); อบรมอาจารย์ที่ปรึกษา (680009) จัดเป็น 'วิชาการ' เพราะสนับสนุนระบบการเรียนการสอน</t>
  </si>
  <si>
    <t>• โครงการ 'Protect your love' (สวัสดิการสุขภาพ) เป็น PDF สแกน ดึงข้อมูลอัตโนมัติไม่ได้ — ต้องกรอกมือ/OCR</t>
  </si>
  <si>
    <t>• โครงการรหัส 680688 (บัณฑิตวิทยาลัย) อ่านไฟล์ไม่ได้ในรอบวิเคราะห์</t>
  </si>
  <si>
    <t>ตารางที่ 1 · แผนการบริการสนับสนุนทางวิชาการ (Academic Support Services)</t>
  </si>
  <si>
    <t>AUN-QA R6.2 · สนับสนุนงานด้านการสอน การวิจัย และการบริการวิชาการ · ปีการศึกษา 2568</t>
  </si>
  <si>
    <t>กิจกรรมตามแผนพัฒนา 5 ปี</t>
  </si>
  <si>
    <t>กิจกรรมตามแผนปฏิบัติการประจำปี 2568</t>
  </si>
  <si>
    <t>กลุ่มผู้เข้าร่วม</t>
  </si>
  <si>
    <t>KPI / ตัวชี้วัดโครงการ</t>
  </si>
  <si>
    <t>สรุปผลการประเมินโครงการ</t>
  </si>
  <si>
    <t>สนับสนุนการเผยแพร่/ตีพิมพ์ผลงานวิจัย (สนับสนุนการวิจัย)</t>
  </si>
  <si>
    <t>[680330] สนับสนุนค่าตีพิมพ์/นำเสนอผลงานวิจัย+มอบรางวัล</t>
  </si>
  <si>
    <t>อาจารย์/นักวิจัย (342 คน)</t>
  </si>
  <si>
    <t>บทความวิชาการของอาจารย์/เจ้าหน้าที่สายวิชาการเผยแพร่ในวารสารชาติ/นานาชาติ (ไม่รวม RSU Conf) ≥100 บทความ</t>
  </si>
  <si>
    <t>342 บทความ (นำเสนอ proceedings นานาชาติ 65 + ตีพิมพ์ 268 + ทรัพย์สินทางปัญญา 10) — บรรลุเกินเป้า</t>
  </si>
  <si>
    <t>จัดเวทีประชุมวิชาการระดับนานาชาติ (สนับสนุนการวิจัย)</t>
  </si>
  <si>
    <t>[680331] จัดประชุมวิชาการนานาชาติ RSU</t>
  </si>
  <si>
    <t>อาจารย์/นักวิจัย + ภายนอก (บุคลากร 50, ภายนอก 50)</t>
  </si>
  <si>
    <t>บทความวิชาการส่งเข้าร่วมประชุม ≥100 บทความ</t>
  </si>
  <si>
    <t>เข้าร่วม 162 บทความ; ผ่านคัดเลือก 140 บทความ — บรรลุ</t>
  </si>
  <si>
    <t>พัฒนาวารสารวิชาการเข้าสู่ฐานสากล (สนับสนุนการวิจัย)</t>
  </si>
  <si>
    <t>[680332] พัฒนา/ตีพิมพ์วารสาร JCST, JCSH เข้าระบบออนไลน์สากล</t>
  </si>
  <si>
    <t>อาจารย์/นักวิจัย + ภายนอก (บุคลากร 100, ภายนอก 100)</t>
  </si>
  <si>
    <t>ตีพิมพ์วารสารนานาชาติเผยแพร่ออนไลน์ตามกำหนด</t>
  </si>
  <si>
    <t>JCST 4 ฉบับ (~77 บทความ) + JCSH 3 ฉบับ (~23 บทความ) เผยแพร่ต่อเนื่อง — บรรลุ</t>
  </si>
  <si>
    <t>ส่งเสริมผลงานประดิษฐ์/นวัตกรรมสู่เวทีนานาชาติ (สนับสนุนการวิจัย)</t>
  </si>
  <si>
    <t>[680333] สนับสนุนผลงานประดิษฐ์เข้าประกวดระดับนานาชาติ</t>
  </si>
  <si>
    <t>อาจารย์/นักวิจัย (บุคลากร 5)</t>
  </si>
  <si>
    <t>ผลงานประดิษฐ์เข้าประกวดระดับนานาชาติ ≥5 ชิ้น</t>
  </si>
  <si>
    <t>5 ชิ้น (กลุ่มวิทยาศาสตร์-สุขภาพ) — บรรลุ</t>
  </si>
  <si>
    <t>พัฒนาทักษะการเขียนบทความวิชาการ (สนับสนุนการวิจัย)</t>
  </si>
  <si>
    <t>[680334] คลินิก/ฮับช่วยเขียนบทความวิชาการ</t>
  </si>
  <si>
    <t>อาจารย์/นักวิจัย (บุคลากร 10)</t>
  </si>
  <si>
    <t>บทความวิชาการเข้าร่วมโครงการ ≥10 ชิ้น</t>
  </si>
  <si>
    <t>10 บทความ (เผยแพร่แล้ว 8 + ระหว่างเผยแพร่ 2) — บรรลุ</t>
  </si>
  <si>
    <t>ขยายแหล่งทุนวิจัยภายนอก/เครือข่ายความร่วมมือ (สนับสนุนการวิจัย)</t>
  </si>
  <si>
    <t>[680335] สร้างความร่วมมือ+ส่งเสริมการขอทุนวิจัยภายนอก</t>
  </si>
  <si>
    <t>อาจารย์/นักวิจัย + องค์กรภายนอก (20)</t>
  </si>
  <si>
    <t>เงินทุนวิจัยภายนอก &gt;10 ล้านบาท + มีความร่วมมือกับองค์กร</t>
  </si>
  <si>
    <t>ทุนภายนอกรวม 14,373,046 บาท (วช.3 + สสส.1 + สกสว.6 ทุน) — บรรลุเกินเป้า</t>
  </si>
  <si>
    <t>พัฒนาศักยภาพ/อบรมนักวิจัย (สนับสนุนการวิจัย)</t>
  </si>
  <si>
    <t>[680336] อบรม/พัฒนาศักยภาพนักวิจัย</t>
  </si>
  <si>
    <t>อาจารย์/นักวิจัย/บุคลากร (198 คน)</t>
  </si>
  <si>
    <t>ผู้เข้าร่วม ≥80% ของเป้าหมาย; ผู้รับประโยชน์ ≥60% ระดับดีขึ้นไป</t>
  </si>
  <si>
    <t>ผู้เข้าร่วม 198 คน (198% ของเป้า 100) — บรรลุเกินเป้า</t>
  </si>
  <si>
    <t>พัฒนาระบบสารสนเทศ/ฐานข้อมูลวิจัย (สนับสนุนการวิจัย)</t>
  </si>
  <si>
    <t>[680337] พัฒนาเว็บไซต์/ฐานข้อมูล/ระบบเผยแพร่งานวิจัยออนไลน์</t>
  </si>
  <si>
    <t>ทั้งนักศึกษาและอาจารย์ (นศ.50 บุคลากร 200 ภายนอก 50)</t>
  </si>
  <si>
    <t>ปรับปรุงเว็บไซต์และฐานข้อมูลได้ตามที่กำหนด</t>
  </si>
  <si>
    <t>พัฒนาระบบเผยแพร่บทความออนไลน์+ระบบดาวน์โหลด+ช่องทางเผยแพร่งานวิจัย — บรรลุ</t>
  </si>
  <si>
    <t>ยกย่อง/สร้างขวัญกำลังใจนักวิจัย (สนับสนุนการวิจัย)</t>
  </si>
  <si>
    <t>[680338] คัดเลือก+มอบรางวัลนักวิจัยดีเด่น</t>
  </si>
  <si>
    <t>มีบุคลากรได้รับรางวัลนักวิจัยดีเด่น</t>
  </si>
  <si>
    <t>ยื่น 2 ท่าน ได้รับรางวัล 2 ท่าน (ทอง+เงิน วิศวกรรมชีวการแพทย์) — บรรลุ</t>
  </si>
  <si>
    <t>สร้างทัศนคติที่ดี/สภาพแวดล้อมภาษาอังกฤษนอกชั้นเรียนให้นักศึกษาใหม่ (สนับสนุนการสอน)</t>
  </si>
  <si>
    <t>[680803] In Love With English — กิจกรรมฐานเกมภาษาอังกฤษ 6 stations โดยนักศึกษานานาชาติเป็นผู้นำเกม สำหรับนักศึกษาใหม่</t>
  </si>
  <si>
    <t>ทั้งนักศึกษาและอาจารย์ (หลัก: นักศึกษาใหม่)</t>
  </si>
  <si>
    <t>ผู้เข้าร่วม ≥80% ของเป้าหมาย; ผู้ตอบประเมิน ≥80%; จัดกิจกรรมบรรลุเป้าหมาย</t>
  </si>
  <si>
    <t>ผู้เข้าร่วม 162.33% (4,870 คน); ผู้ตอบประเมิน 109.9%; ความพึงพอใจเฉลี่ย 4.60 — บรรลุทุกเป้าหมาย</t>
  </si>
  <si>
    <t>พัฒนาศักยภาพภาษาอังกฤษของนักศึกษาผ่าน CSR + บริการวิชาการสู่ชุมชน</t>
  </si>
  <si>
    <t>[680804] English on Tour — นักศึกษาผ่าน workshop แล้วไปจัด English Day Camp ให้นักเรียนโรงเรียนวัดรังสิต (บริการวิชาการ/ชุมชน)</t>
  </si>
  <si>
    <t>นักศึกษาและอาจารย์ (ผู้ให้บริการ) + ชุมชน(ผู้รับบริการ)</t>
  </si>
  <si>
    <t>ผู้เข้าร่วม ≥80% ของเป้าหมาย; ผู้ตอบประเมิน ≥80%; ความพึงพอใจ; จัดกิจกรรมบรรลุเป้าหมาย</t>
  </si>
  <si>
    <t>ผู้เข้าร่วม 87.56% (162 คน); ผู้ตอบประเมิน 87.56%; ความพึงพอใจเฉลี่ย 4.89 (รวม 4.88) — บรรลุทุกเป้าหมาย</t>
  </si>
  <si>
    <t>ส่งเสริมการเรียนรู้ภาษาอังกฤษนอกชั้นเรียน (สนับสนุนการสอน)</t>
  </si>
  <si>
    <t>[680805] English on Screen — ชมภาพยนตร์ภาษาอังกฤษ + เกม พัฒนา 4 ทักษะ สอดคล้องรายวิชาภาษาอังกฤษพื้นฐาน</t>
  </si>
  <si>
    <t>ทั้งนักศึกษาและอาจารย์ (หลัก: นักศึกษา)</t>
  </si>
  <si>
    <t>ผู้เข้าร่วม ≥80% ของเป้าหมาย; ผู้ตอบประเมิน ≥80%; ความพึงพอใจภาพรวม; จัดกิจกรรมบรรลุเป้าหมาย</t>
  </si>
  <si>
    <t>ผู้เข้าร่วม 117% (351 คน); ผู้ตอบประเมิน 108.66% (326 คน); ความพึงพอใจเฉลี่ย 4.85 (รวม 4.57); ประโยชน์ที่ได้รับ 97.23% — บรรลุทุกเป้าหมาย</t>
  </si>
  <si>
    <t>สร้างความเป็นเลิศทางการศึกษาและการผลิตบัณฑิต: พัฒนาระบบและบริการสารสนเทศเพื่อสนับสนุนการเรียนการสอน</t>
  </si>
  <si>
    <t>โครงการ RSU Smart Awareness Training (รหัส 680137) อบรมนักศึกษาใหม่เพื่อสร้างความตระหนักรู้เกี่ยวกับระบบสารสนเทศของมหาวิทยาลัย ได้แก่ RSU Account, RSU Connect, Webportal, Email@RSU, Microsoft365, VPN, WiFi และระบบลงทะเบียน</t>
  </si>
  <si>
    <t>นักศึกษา (กลุ่มเป้าหมาย 300 คน)</t>
  </si>
  <si>
    <t>1. ผู้เข้าร่วม ≥ ร้อยละ 80 ของกลุ่มเป้าหมาย 2. ร้อยละ 60 ของผู้เข้าร่วมได้รับความรู้/ความเข้าใจระดับดีขึ้นไป</t>
  </si>
  <si>
    <t>✅ บรรลุเป้าหมาย • ผู้เข้าร่วม 355 คน (ร้อยละ 118.30) • ร้อยละ 93 ได้รับความรู้ระดับดีขึ้นไป (เป้า 60%) แผนพัฒนา: จัดทำคู่มือรองรับหลายภาษา และบันทึก VOD เพื่อสืบค้นย้อนหลัง</t>
  </si>
  <si>
    <t>การบริหารจัดการสู่องค์กรอัจฉริยะ: จัดหาซอฟต์แวร์เพื่อสนับสนุนการเรียนการสอน การวิจัย และการบริหารจัดการ</t>
  </si>
  <si>
    <t>โครงการจัดซื้อ Software สำหรับการบริหารจัดการ (รหัส 680142) จัดซื้อซอฟต์แวร์ลิขสิทธิ์ ได้แก่ Line Chatbot @RSU Connect, Canva, Cursor AI Code Editor, Navicat Premium</t>
  </si>
  <si>
    <t>นักศึกษา และบุคลากร (นศ. 30,000 คน / บุคลากร 3,000 คน)</t>
  </si>
  <si>
    <t>ได้รับซอฟต์แวร์และติดตั้งใช้งานได้จริงตามรายการที่ระบุ</t>
  </si>
  <si>
    <t>✅ บรรลุเป้าหมาย (บางส่วน) • ต่อ License Navicat Premium สำเร็จ • ต่อ Line Chatbot @RSU Connect สำเร็จ ❌ ไม่ดำเนินการ: Canva (โอนงบประจำ), Cursor AI (ยกเลิกเพราะมีการจ้างบริษัทพัฒนาระบบทะเบียน) ยอดใช้จ่ายจริง 197,355 บาท จากที่เบิก 292,976 บาท</t>
  </si>
  <si>
    <t>สร้างความเป็นเลิศทางการศึกษาและการผลิตบัณฑิต: พัฒนาโครงสร้างพื้นฐานด้าน IT เพื่อสนับสนุนการเรียนการสอน</t>
  </si>
  <si>
    <t>โครงการปรับปรุงคอมพิวเตอร์ภายในห้องปฏิบัติการคอมพิวเตอร์ส่วนกลาง ITSC เพื่อการเรียนการสอน (รหัส 680584) จัดซื้อคอมพิวเตอร์ใหม่ทดแทนเครื่องเก่าเพื่อรองรับการเรียนการสอนด้าน IT 3 เทอมการศึกษา</t>
  </si>
  <si>
    <t>นักศึกษา และบุคลากร (นศ. 4,000 คน / บุคลากร 2,500 คน)</t>
  </si>
  <si>
    <t>1. มีห้องปฏิบัติการคอมพิวเตอร์ที่ทันสมัยและมีประสิทธิภาพสูง 2. รองรับการเรียนการสอนด้าน IT ครบ 3 เทอมการศึกษา 3. มีประกัน 3 ปี เปลี่ยนอะไหล่ถึงที่</t>
  </si>
  <si>
    <t>✅ บรรลุเป้าหมาย • จัดซื้อ HP ProDesk 4sff G1i จำนวน 125 ชุด มูลค่า 2,541,250 บาท • โปรเจคเตอร์และป้ายห้องครบถ้วน ⚠️ ข้อจำกัด: ยังมีเครื่องเก่า &gt;6 ปี ที่รอรอบงบประมาณถัดไป</t>
  </si>
  <si>
    <t>สร้างความเป็นเลิศทางการศึกษาและการผลิตบัณฑิต: บำรุงรักษาอุปกรณ์เพื่อความต่อเนื่องของการเรียนการสอน</t>
  </si>
  <si>
    <t>โครงการปรับปรุงอุปกรณ์สำหรับห้องปฏิบัติการคอมพิวเตอร์ ITSC เพื่อการเรียนการสอน (รหัส 680588) จัดหาอุปกรณ์ทดแทนที่ชำรุดเพื่อไม่ให้หยุดการเรียนการสอน</t>
  </si>
  <si>
    <t>นักศึกษา และบุคลากร (นศ. 3,000 คน / บุคลากร 2,500 คน)</t>
  </si>
  <si>
    <t>1. ห้องปฏิบัติการคอมพิวเตอร์ใช้งานได้ต่อเนื่อง 2. มีอุปกรณ์ทดแทนพร้อมเปลี่ยนได้ทันที 3. ไม่หยุดชะงักการเรียนการสอน</t>
  </si>
  <si>
    <t>⚠️ ไม่มีรายการจัดซื้อในปีนี้ • ยังไม่มีการเบิกจ่าย • โครงการอยู่ระหว่างรอการดำเนินการ แผนพัฒนา: ดำเนินการต่อเนื่องในรอบงบประมาณถัดไป</t>
  </si>
  <si>
    <t>พัฒนาศักยภาพการจัดการเรียนการสอนออนไลน์ของอาจารย์ บุคลากร และนักศึกษา (ฝึกอบรม/ที่ปรึกษาด้าน e-Learning อย่างต่อเนื่อง)</t>
  </si>
  <si>
    <t>680605 — สนับสนุนกิจกรรมการสอนออนไลน์สำหรับมหาวิทยาลัยรังสิต (อบรม MS Teams, Canva, ZOOM, การสอบ/คุมสอบออนไลน์ ฯลฯ)</t>
  </si>
  <si>
    <t>นักศึกษาและอาจารย์ (รวมบุคลากร/บุคคลภายนอก)</t>
  </si>
  <si>
    <t>1) ผู้เข้าร่วมได้ประโยชน์ระดับดี/ดีมาก ≥ ร้อยละ 60 2) จำนวนผู้เข้าร่วม ≥ ร้อยละ 60 ของกลุ่มเป้าหมาย 3) จัดฝึกอบรม ≥ 10 เรื่อง/ปี</t>
  </si>
  <si>
    <t>ผู้ตอบแบบประเมิน 876 คน ความพึงพอใจภาพรวมระดับดีมาก เฉลี่ย 4.58 (ร้อยละ 63.33); ตัวชี้วัดบริการรายด้านเฉลี่ย 4.57–4.67; จัดฝึกอบรมภายใน–ภายนอก 53 ครั้ง (สูงกว่าเป้า 10 เรื่อง) → บรรลุทุกตัวชี้วัด</t>
  </si>
  <si>
    <t>พัฒนาและบำรุงรักษาโครงสร้างพื้นฐานระบบการเรียนการสอนออนไลน์ (Rangsit LMS/Moodle และ RSU Cyber U.) ให้พร้อมใช้งานต่อเนื่องและปลอดภัย</t>
  </si>
  <si>
    <t>680633 — บำรุงรักษา (MA) ระบบการจัดการเรียนการสอนออนไลน์ (Moodle) ของ Rangsit LMS และ RSU Cyber U.</t>
  </si>
  <si>
    <t>นักศึกษาและอาจารย์ นศ. 10,000 · บุคลากร 200 · ภายนอก 200</t>
  </si>
  <si>
    <t>1) การดำเนินการ/จัดซื้อเป็นไปตามแผน ≥ ร้อยละ 80 2) ระบบพร้อมใช้งานตลอดเวลา + มีมาตรการเชิงป้องกัน</t>
  </si>
  <si>
    <t>ต่อ MA/ดูแลระบบ 2 ระบบ (RSU LMS + RSU Cyber U.) ตลอดทั้งปี; ติดตั้ง Firewall (Wordfence Premium) ป้องกันการโจมตี และต่อ Theme เว็บ RSU MOOC; ระบบใช้งานได้ต่อเนื่อง — ใช้งบ 6,634.43 จาก 40,000 บาท → บรรลุเป้าหมาย</t>
  </si>
  <si>
    <t>พัฒนาระบบการสอบออนไลน์และการประเมินสมรรถนะดิจิทัล (Digital Literacy) ของนักศึกษาให้ได้มาตรฐานและน่าเชื่อถือ</t>
  </si>
  <si>
    <t>680702 — พัฒนาระบบและแนวทางการคุมสอบออนไลน์ (Online Exam) และการสอบ Digital Literacy ประจำปี 2568</t>
  </si>
  <si>
    <t>นักศึกษาและอาจารย์ นศ.เข้าสอบ · อาจารย์คุมสอบ (นศ. 1,000 · บุคลากร 50)</t>
  </si>
  <si>
    <t>1) จัดซื้อ/ดำเนินการตามแผน ≥ ร้อยละ 80 2) นักศึกษาผ่านเกณฑ์การวัดสมรรถนะ Digital Literacy ตามที่มหาวิทยาลัยกำหนด</t>
  </si>
  <si>
    <t>จัดซื้อ License Socrative Pro 2 ชุด ใช้คุมสอบร่วมกับ Safe Exam Browser; กำหนดเกณฑ์ผ่าน 50% → นักศึกษาผ่าน 70% และได้รับใบประกาศนียบัตร; พัฒนาระบบรายงานผลสอบ (dlsystem.rsu.ac.th) ให้คณะเข้าดูผลได้ — ใช้งบ 13,079.82 จาก 26,000 บาท → บรรลุเป้าหมาย</t>
  </si>
  <si>
    <t>ส่งเสริมและสนับสนุนการใช้เครื่องมือดิจิทัล (Online Tools) เพื่อเพิ่มศักยภาพการจัดการเรียนการสอนของอาจารย์และการเรียนรู้ของนักศึกษา</t>
  </si>
  <si>
    <t>680704 — ส่งเสริมการใช้ Online Tools เพื่อเพิ่มศักยภาพด้านการสอนและการทำงาน</t>
  </si>
  <si>
    <t>นักศึกษาและอาจารย์ นศ. 10,000 · บุคลากร 1,000 · ภายนอก 1,000</t>
  </si>
  <si>
    <t>1) จัดซื้อโปรแกรมตามรายการที่กำหนด 2) ผู้ใช้บริการ Online Tools ≥ ร้อยละ 80 ของกลุ่มเป้าหมาย 3) ได้สื่อ/โปสเตอร์ประชาสัมพันธ์จากโปรแกรมที่จัดซื้อ</t>
  </si>
  <si>
    <t>ต่ออายุ License Canva (2), ZOOM Education Plus (50) และ CapCut Pro สนับสนุนการเรียนการสอน/ประชุม/สัมมนา; ศูนย์ฯ เป็นผู้ดูแล License และฝึกอบรม/สนับสนุนคณะ (งบจัดซื้อโอนไปสำนักบริการเทคโนโลยีสารสนเทศ) → บรรลุตามวัตถุประสงค์</t>
  </si>
  <si>
    <t>ยุทธศาสตร์ 1 สร้างความเป็นเลิศทางการศึกษาและการผลิตบัณฑิต: เครื่องมือสนับสนุนการเรียนและการรับสมัครระดับบัณฑิตศึกษา</t>
  </si>
  <si>
    <t>โครงการคู่มือการศึกษาระดับบัณฑิตศึกษา ปีการศึกษา 2569-2570 (รหัส 680394) รวบรวมข้อมูลหลักสูตรที่อนุมัติแล้ว จัดทำทั้งฉบับพิมพ์และ e-book เพื่อใช้ปฐมนิเทศ/ประชาสัมพันธ์/รับสมัคร</t>
  </si>
  <si>
    <t>นักศึกษา 300 / บุคลากร 70 / ภายนอก 130</t>
  </si>
  <si>
    <t>จัดทำคู่มือได้ครบตามรายการรายจ่ายที่กำหนด ทั้งฉบับพิมพ์และ e-book</t>
  </si>
  <si>
    <t>✅ บรรลุเป้าหมาย • จัดทำครบทั้งฉบับพิมพ์และ e-book • งบอนุมัติ 40,000 ใช้จริง 39,853 บาท • ไม่มีการทำแบบประเมินความพึงพอใจ (ผู้ประเมินแนะให้ปรับตัวชี้วัดให้วัดผลได้)</t>
  </si>
  <si>
    <t>ยุทธศาสตร์ 1 สร้างความเป็นเลิศทางการศึกษาและการผลิตบัณฑิต: ส่งเสริมงานวิจัย/นวัตกรรม/งานสร้างสรรค์ของนักศึกษาบัณฑิตศึกษา</t>
  </si>
  <si>
    <t>โครงการทุนสนับสนุนงานวิจัย/นวัตกรรม/งานสร้างสรรค์ของนักศึกษาระดับบัณฑิตศึกษา (รหัส 680325) ให้ทุน 20,000 บาท/คน สำหรับงานที่สอดคล้อง 3 แนวทาง (ความเชี่ยวชาญ มรส./รองรับการพัฒนาประเทศ/ประยุกต์ใช้กับหน่วยงานภายนอก)</t>
  </si>
  <si>
    <t>นักศึกษา 400 (นศ.ที่สำเร็จจริง 470 คน)</t>
  </si>
  <si>
    <t>สัดส่วนผลงานวิจัย/นวัตกรรม/งานสร้างสรรค์ของผู้สำเร็จการศึกษาที่สอดคล้อง 3 แนวทาง ≥ ร้อยละ 80</t>
  </si>
  <si>
    <t>✅ บรรลุเป้าหมาย • ผู้สำเร็จ 470 คน มีผลงานเผยแพร่สอดคล้อง 3 แนวทาง 470 เรื่อง คิดเป็นร้อยละ 100 (เชี่ยวชาญ 91 / รองรับประเทศ 161 / ประยุกต์ใช้ 218) • เป็นโครงการที่ไม่ได้จัดสรรงบประมาณ</t>
  </si>
  <si>
    <t>ยุทธศาสตร์ 1 สร้างความเป็นเลิศทางการศึกษาและการผลิตบัณฑิต: ติดตามคุณภาพบัณฑิตตามกรอบ TQF/มาตรฐานการอุดมศึกษา</t>
  </si>
  <si>
    <t>โครงการสำรวจระดับความพึงพอใจของผู้ใช้มหาบัณฑิตและดุษฎีบัณฑิต (รหัส 680396) สำรวจผ่านระบบ GISS (GRAD Questionnaire) แยกตามเกณฑ์หลักสูตร พ.ศ.2558 และ 2565 ส่งผลให้หลักสูตร/สำนักประกันคุณภาพใช้ทำ SAR (ตัวบ่งชี้ 2.1)</t>
  </si>
  <si>
    <t>ผู้ใช้บัณฑิต (นายจ้าง) ภายนอก 450 คน</t>
  </si>
  <si>
    <t>คะแนนเฉลี่ยความพึงพอใจของผู้ใช้มหาบัณฑิต/ดุษฎีบัณฑิตอยู่ในระดับดีขึ้นไป</t>
  </si>
  <si>
    <t>✅ บรรลุเป้าหมาย (ระดับมากที่สุด) • เกณฑ์ 2558: ตอบ 196/316 (62.03%) เฉลี่ย 4.82 • เกณฑ์ 2565: ตอบ 254/383 (66.32%) เฉลี่ย 4.86 (ทั้งคู่ระดับดีมาก)</t>
  </si>
  <si>
    <t>พัฒนาระบบดูแลนักศึกษา</t>
  </si>
  <si>
    <t>[680009] อบรมเทคนิคการให้คำปรึกษาแก่อาจารย์ที่ปรึกษา</t>
  </si>
  <si>
    <t>อาจารย์ที่ปรึกษา (เป้า 50; ตอบประเมิน 67)</t>
  </si>
  <si>
    <t>ผู้รับประโยชน์ ≥60%; ผู้ตอบประเมิน ≥50% ของเป้า</t>
  </si>
  <si>
    <t>ประโยชน์ 98% (49 คน); ผู้ตอบ 74.63% — บรรลุ; เกิดเครือข่ายอาจารย์ที่ปรึกษา</t>
  </si>
  <si>
    <t>สวัสดิการสุขภาพ + บูรณาการบริการวิชาการ</t>
  </si>
  <si>
    <t>[680011 (CVD)] คัดกรอง CVD + คลินิกอดบุหรี่ (บูรณาการวิชาปฏิบัติการพยาบาลสุขภาพชุมชน)</t>
  </si>
  <si>
    <t>นักศึกษาพยาบาล(ผู้ให้บริการ)+กลุ่มเสี่ยง 100 คน</t>
  </si>
  <si>
    <t>คัดกรอง CVD 100%; ความรู้/พฤติกรรมผ่าน 80%; กลุ่มเสี่ยงสูงดูแล 100%; เลิกบุหรี่ 7 วัน 30%; พึงพอใจ 80%</t>
  </si>
  <si>
    <t>คัดกรอง 118%✓; ความรู้ 125%✓; ดูแลกลุ่มเสี่ยง 100%✓; เลิกบุหรี่ 13.7% (45.77% ของเป้า); พึงพอใจ 100%✓</t>
  </si>
  <si>
    <t>[680011 (ตร.ม.)] แชทไลน์เลิกบุหรี่สำหรับ จนท.ตร.ม. (บูรณาการวิชาปฏิบัติการพยาบาลสุขภาพชุมชน)</t>
  </si>
  <si>
    <t>นักศึกษาพยาบาล(ผู้ให้บริการ)+จนท.ตร.ม. 100 คน</t>
  </si>
  <si>
    <t>เข้าร่วม ≥80%; เปลี่ยนผ่านระยะ ≥1 ระยะ 60%; พึงพอใจมาก-มากที่สุด 80%</t>
  </si>
  <si>
    <t>เข้าร่วม 97%✓; เปลี่ยนผ่านระยะ 15.56% (ไม่บรรลุข้อ 2); พึงพอใจ 100%✓</t>
  </si>
  <si>
    <t>ตารางที่ 2 · แผนการบริการที่ไม่ใช่วิชาการ / บริการทั่วไป (Non-Academic Support Services)</t>
  </si>
  <si>
    <t>AUN-QA R6.2 · บริการสนับสนุนทั่วไป สวัสดิการ และโครงสร้างพื้นฐาน · ปีการศึกษา 2568</t>
  </si>
  <si>
    <t>การบริหารจัดการสู่องค์กรอัจฉริยะ: บำรุงรักษาระบบโครงข่ายคอมพิวเตอร์ให้พร้อมใช้งานตลอดเวลา</t>
  </si>
  <si>
    <t>โครงการ MA อุปกรณ์งานระบบโครงข่าย (รหัส 680487) บำรุงรักษา Distribution Switch (LAN) 23 หน่วย, UPS &amp; Air อาคาร 1,5,11,15,19 และ UPS อาคาร 2,3,6,14</t>
  </si>
  <si>
    <t>จัดซื้อได้ตามรายการที่ระบุ: • MA DSW Cisco • MA UPS &amp; Air • MA UPS</t>
  </si>
  <si>
    <t>✅ บรรลุเป้าหมาย (บางส่วน) • MA DSW Cisco: ซื้อ Distributed Switch 20 Unit มูลค่า 560,000 บาท • SSL/TLS Certificate สำเร็จ ⚠️ ปัญหา: แผนไม่สอดคล้องรอบงบประมาณ + ผู้ให้บริการ MA เดิมยุติสัญญา แผนพัฒนา: ปรับ Timeline ให้สอดคล้องรอบปีงบประมาณ จัดทำแผนสำรองผู้ให้บริการ</t>
  </si>
  <si>
    <t>การบริหารจัดการสู่องค์กรอัจฉริยะ: พัฒนาขีดความสามารถด้านดิจิทัลของบุคลากร</t>
  </si>
  <si>
    <t>โครงการ RSU Forum (รหัส 680139) จัดสัมมนาบุคลากร หัวข้อ "Digital Awareness Forum: รู้ทันดิจิทัล ปลอดภัยไซเบอร์" เพื่อพัฒนาทักษะ IT และความปลอดภัยไซเบอร์ วันที่ 24 มีนาคม 2569</t>
  </si>
  <si>
    <t>บุคลากร (กลุ่มเป้าหมาย 191 คน)</t>
  </si>
  <si>
    <t>1. ผู้เข้าร่วม ≥ ร้อยละ 80 2. ร้อยละ 60 ได้รับความรู้/ความเข้าใจระดับดีขึ้นไป</t>
  </si>
  <si>
    <t>✅ บรรลุเป้าหมาย • ผู้เข้าร่วม 191 คน (ร้อยละ 161 ของเป้าหมาย) • ร้อยละ 97 ได้รับความรู้ระดับดีขึ้นไป แผนพัฒนา: จัดโครงการต่อเนื่อง แบ่งหัวข้อให้ชัดเจน คัดกรองกลุ่มเป้าหมายต่อหัวข้อ</t>
  </si>
  <si>
    <t>การบริหารจัดการสู่องค์กรอัจฉริยะ: รักษาความมั่นคงปลอดภัยของระบบสารสนเทศ (IT Security &amp; IT Contingency Plan)</t>
  </si>
  <si>
    <t>โครงการจัดซื้อ Software บริหารจัดการสำหรับห้องดาต้าเซ็นเตอร์ (รหัส 680457) จัดซื้อ SSL Certificate, Bitdefender Antivirus, Plesk Web Host Edition, Web App Firewall</t>
  </si>
  <si>
    <t>ได้รับซอฟต์แวร์และติดตั้งให้ใช้งานได้จริงตามรายการที่ระบุ</t>
  </si>
  <si>
    <t>✅ บรรลุเป้าหมาย (บางส่วน) • ต่อ License Plesk Obsidian Web Host Edition สำเร็จ • จ่ายงวดที่ 2 Web App Firewall สำเร็จ ❌ ไม่ดำเนินการ: Bitdefender (ต่อ 2 ปีไปแล้วปี 67) แผนพัฒนา: เพิ่ม Veeam License สำหรับ 20 VM ยอดใช้จ่าย 628,141 บาท จากที่เบิก 965,816 บาท</t>
  </si>
  <si>
    <t>การบริหารจัดการสู่องค์กรอัจฉริยะ: ซ่อมบำรุงและพัฒนาระบบโครงข่ายพื้นฐานของมหาวิทยาลัยให้มีประสิทธิภาพ</t>
  </si>
  <si>
    <t>โครงการซื้ออุปกรณ์ซ่อมบำรุงโครงข่ายพื้นฐาน (รหัส 680489) จัดซื้ออุปกรณ์ชั่วคราวสำหรับซ่อมบำรุงโครงข่ายที่หมดประกัน</t>
  </si>
  <si>
    <t>จัดซื้ออุปกรณ์ตรวจสอบและซ่อมบำรุงงานโครงข่ายพื้นฐาน (ทดแทน)</t>
  </si>
  <si>
    <t>✅ บรรลุเป้าหมาย • ถ่านชาร์จ Powerex 9V 10 ก้อน ราคา 6,500 บาท • แบตเตอรี่โน้ตบุ๊ค 2 รายการ ราคา 7,421.50 บาท • RAM ราคา 990 บาท รวมค่าใช้จ่าย 14,911.50 บาท แผนพัฒนา: ของบประมาณเพิ่ม</t>
  </si>
  <si>
    <t>การบริหารจัดการสู่องค์กรอัจฉริยะ: ปรับปรุงโครงสร้างพื้นฐานระบบโครงข่ายให้มีเสถียรภาพและความต่อเนื่อง</t>
  </si>
  <si>
    <t>โครงการปรับปรุง UPS อาคาร 4/1, 7, 10, 13 (รหัส 680480) ติดตั้งระบบสำรองไฟฟ้า (UPS) ทดแทนของเดิมที่หมดอายุเพื่อป้องกันความเสียหายเมื่อไฟฟ้าดับ</t>
  </si>
  <si>
    <t>จัดซื้อได้ตามรายการที่ระบุในรายละเอียดรายจ่ายงบประมาณ</t>
  </si>
  <si>
    <t>✅ บรรลุเป้าหมาย • จัดซื้อ UPS ราคา 1,450,000 บาท • จัดจ้างเดินสายไฟฟ้า ราคา 430,000 บาท แผนพัฒนา: ของบประมาณเพิ่มเพื่อขยายการติดตั้งอาคารอื่นๆ</t>
  </si>
  <si>
    <t>การบริหารจัดการสู่องค์กรอัจฉริยะ: พัฒนาโครงสร้างพื้นฐานด้าน IT ด้วย Private Cloud เพื่อรองรับการเรียนการสอน วิจัย และบริการวิชาการ</t>
  </si>
  <si>
    <t>โครงการพัฒนาและปรับปรุงเซิร์ฟเวอร์หลัก (Private Cloud) สำหรับงานดาต้าเซ็นเตอร์ (รหัส 680461) เช่า HPE GreenLake Block Storage ทดแทนระบบเดิม</t>
  </si>
  <si>
    <t>1. เช่าระบบ Private Cloud ที่มีประสิทธิภาพสูง 2. จัดซื้ออุปกรณ์ Data Center 3. ชำระค่าเช่าตามงวดที่กำหนด</t>
  </si>
  <si>
    <t>✅ บรรลุเป้าหมาย • ชำระค่าเช่า HPE GreenLake Block Storage งวดที่ 2–13 (12 งวด) สำเร็จ • มูลค่า 210,044.31 บาท/งวด • ระบบ Data Center มีความมั่นคงปลอดภัย รองรับการวางแผนบริหาร การเรียนการสอน วิจัย และบริการวิชาการ</t>
  </si>
  <si>
    <t>การประชาสัมพันธ์และการตลาดดิจิทัลเพื่อส่งเสริมการรับนักศึกษาหลักสูตรออนไลน์และหลักสูตรระยะสั้น</t>
  </si>
  <si>
    <t>680611 — Online Marketing for Digital Learning (โฆษณาผ่าน Facebook Ads / Social Media)</t>
  </si>
  <si>
    <t>ว่าที่นักศึกษา/ผู้สนใจ กลุ่มเป้าหมายภายนอก 5,000 · ดำเนินการโดยบุคลากร 50</t>
  </si>
  <si>
    <t>1) ผลิตสื่อประชาสัมพันธ์ ≥ 40 Contents 2) เพิ่มจำนวนนักศึกษาหลักสูตรออนไลน์ ปี 2568</t>
  </si>
  <si>
    <t>ผลิตสื่อประชาสัมพันธ์ 50 Contents (สูงกว่าเป้า); รับนักศึกษาหลักสูตรออนไลน์ 4 หลักสูตรได้ 132 คน (เพิ่มจาก 111 คนในปี 2567 = +21 คน) — ใช้งบ 22,850.66 จาก 50,000 บาท → บรรลุเป้าหมาย</t>
  </si>
  <si>
    <t>จัดหาและพัฒนาครุภัณฑ์/โครงสร้างพื้นฐานเทคโนโลยีสารสนเทศของหน่วยงาน ให้พร้อมสนับสนุนการพัฒนาระบบ e-Learning</t>
  </si>
  <si>
    <t>680712 — จัดซื้อคอมพิวเตอร์ Notebook สำหรับโปรแกรมเมอร์และเจ้าหน้าที่สารสนเทศ</t>
  </si>
  <si>
    <t>บุคลากร เจ้าหน้าที่สารสนเทศ/โปรแกรมเมอร์ (ผู้รับประโยชน์ปลายทาง: นศ./บุคลากรผู้ใช้ระบบ)</t>
  </si>
  <si>
    <t>1) รายการและจำนวนที่จัดซื้อเป็นไปตามแผนที่ระบุไว้</t>
  </si>
  <si>
    <t>จัดซื้อ Notebook (Acer Nitro V 15 ANV15-52-75LC) 1 เครื่อง สำหรับพัฒนา/ดูแลระบบเว็บแอปพลิเคชันของศูนย์ฯ สำเร็จตามแผน — ใช้งบ 39,900 จาก 60,000 บาท → บรรลุเป้าหมาย</t>
  </si>
  <si>
    <t>ยุทธศาสตร์ 3 องค์กรอัจฉริยะ: พัฒนาองค์กรแห่งการเรียนรู้ด้วยการจัดการความรู้ (KM) และพัฒนาบุคลากร</t>
  </si>
  <si>
    <t>โครงการ Graduate Knowledge Management (รหัส 680389) ประชุม/จัดทำแผน KM, ส่งแนวปฏิบัติที่ดีเข้าประกวด, นำองค์ความรู้พัฒนาระบบ GISS สู่ paperless และอบรมบุคลากร 2 หัวข้อ (จัดการความขัดแย้ง/การปฏิเสธ)</t>
  </si>
  <si>
    <t>บุคลากรบัณฑิตวิทยาลัย (กลุ่มงบฯ: นศ.0 บุคลากร 0 ภายนอก 0)</t>
  </si>
  <si>
    <t>เข้าร่วมโครงการ/อบรม/สัมมนาด้านการจัดการความรู้อย่างน้อย 2 ครั้ง/ปี</t>
  </si>
  <si>
    <t>✅ บรรลุเป้าหมาย • จัดอบรมภายใน 2 หัวข้อ (13 พ.ค. 2569) • นำ KM พัฒนา GISS สู่ paperless และส่งแนวปฏิบัติที่ดีเข้าประกวด ปี 2568 • ไม่ใช้งบประมาณ</t>
  </si>
  <si>
    <t>ยุทธศาสตร์ 3 องค์กรอัจฉริยะ / พัฒนาบุคลากรและกระบวนการบริการแบบ One Stop Service</t>
  </si>
  <si>
    <t>โครงการ Graduate Smart Team @ One Stop Service (รหัส 680238) ร่วมกับ HRD อบรมทักษะทีมงาน ลดขั้นตอน ให้บริการข้อมูลหลักสูตรบัณฑิตศึกษาแบบจบในที่เดียว ประสานงานผ่านไลน์</t>
  </si>
  <si>
    <t>บุคลากร 50 (นศ.0 ภายนอก 0)</t>
  </si>
  <si>
    <t>บุคลากรมีประสิทธิภาพแก้ปัญหาเฉพาะหน้า + ระบบงานกระชับแบบ One Stop Service + ความพึงพอใจผู้รับบริการ</t>
  </si>
  <si>
    <t>✅ บรรลุเป้าหมาย • ความพึงพอใจต่อการบริหารจัดการของหลักสูตรอยู่ในระดับมากที่สุด • ใช้ช่องทางออนไลน์ (ไลน์) ประสานงานแก้ปัญหา (ไม่ระบุค่าคะแนนตัวเลข)</t>
  </si>
  <si>
    <t>ยุทธศาสตร์ 5 ภาพลักษณ์/บัณฑิตสัมพันธ์ + เชื่อมโยงการศึกษากับตลาดแรงงาน: จัดมหกรรมหางาน/พัฒนาอาชีพ</t>
  </si>
  <si>
    <t>โครงการ RSU Job Fair 2026 (รหัส 681097) เชื่อมนักศึกษา/ศิษย์เก่า/นายจ้าง สร้างโอกาสฝึกงาน-สหกิจ-จ้างงาน นำเสนอผลงานวิจัย มอบทุนไอเดียสร้างสรรค์ และประชาสัมพันธ์หลักสูตรบัณฑิตศึกษา (4 ก.พ. 2569 อาคารนันทนาการ)</t>
  </si>
  <si>
    <t>นักศึกษา 1,000 / บุคลากร 200 / ภายนอก 50 (เข้าร่วมจริง 1,946 คน, 172 บริษัท)</t>
  </si>
  <si>
    <t>ผู้เข้าร่วมตามเป้าและความพึงพอใจของผู้เข้าร่วมอยู่ในระดับดี</t>
  </si>
  <si>
    <t>✅ บรรลุเป้าหมาย (เกินเป้า) • ผู้เข้าร่วม 1,946 คน, 172 บริษัท, ผู้รับข่าวสาร &gt;340,000 • ความพึงพอใจภาพรวม 4.48 (ประชาสัมพันธ์ 4.47 / กิจกรรม 4.48) ระดับดีมาก</t>
  </si>
  <si>
    <t>ยุทธศาสตร์ 3 การบริหารจัดการสู่องค์กรอัจฉริยะ: ระบบประกันคุณภาพการศึกษาภายในของหน่วยงานสนับสนุน</t>
  </si>
  <si>
    <t>โครงการการประกันคุณภาพการศึกษา (รหัส 680077) แต่งตั้งคณะกรรมการ ประชุม จัดทำ SAR ปีการศึกษา 2567 อัปโหลดหลักฐาน (DBS) และรับการตรวจประเมิน</t>
  </si>
  <si>
    <t>บุคลากร 14 คน (นศ.0 ภายนอก 0)</t>
  </si>
  <si>
    <t>จัดทำรายงานประกันคุณภาพภายในครบถ้วนตามเกณฑ์/ตัวบ่งชี้ และส่งภายในเวลาที่กำหนด</t>
  </si>
  <si>
    <t>✅ บรรลุเป้าหมาย • จัดทำ SAR ครบถ้วนตามเกณฑ์ • ผลประเมินภายใน 6 ตัวบ่งชี้เฉลี่ย 5.00 (ดีมาก) • ความพึงพอใจสำนักงาน 4.76 เว็บไซต์ 4.25 รวม 4.51</t>
  </si>
  <si>
    <t>ยุทธศาสตร์ 1 สร้างความเป็นเลิศทางการศึกษาและการผลิตบัณฑิต: ทบทวน/ปรับปรุงแผนพัฒนาบัณฑิตวิทยาลัย พ.ศ.2565-2569 ให้สอดคล้องกับยุทธศาสตร์มหาวิทยาลย</t>
  </si>
  <si>
    <t>โครงการการพัฒนาและปรับปรุงแผนพัฒนาบัณฑิตวิทยาลัย (รหัส 680323) วิเคราะห์ผลประเมินคุณภาพการบริหารจัดการและการกำกับมาตรฐานวิชาการของหลักสูตรระดับบัณฑิตศึกษา แล้วปรับปรุงแผนพัฒนาหน่วยงาน</t>
  </si>
  <si>
    <t>บุคลากร/ผู้บริหารบัณฑิตวิทยาลัย (กลุ่มเป้าหมายงบประมาณ: นศ.0 บุคลากร 0 ภายนอก 0)</t>
  </si>
  <si>
    <t>บรรลุ OKR ยุทธศาสตร์การพัฒนาบัณฑิตวิทยาลัย ไม่น้อยกว่าร้อยละ 80 ของแผนงาน</t>
  </si>
  <si>
    <t>✅ บรรลุเป้าหมาย • ภาพรวม 13 โครงการ บรรลุร้อยละ 100 • ความพึงพอใจสำนักงาน 4.86 (เดิมรายงานนี้อ้าง 4.76) เว็บไซต์ 4.25 • ผลประเมิน SAR 6 ตัวบ่งชี้เฉลี่ย 5.00 (ดีมาก)</t>
  </si>
  <si>
    <t>ยุทธศาสตร์ 5 ภาพลักษณ์/บัณฑิตสัมพันธ์: เสริมสร้างสัมพันธภาพและความสามัคคีระหว่างนักศึกษา-คณาจารย์-มหาวิทยาลัย</t>
  </si>
  <si>
    <t>โครงการกีฬาบัณฑิตศึกษาสัมพันธ์ ครั้งที่ 26 Graduate Rangsit Games (รหัส 680392) แข่งโบว์ลิง ณ Blu-o เมเจอร์ รังสิต (1 ก.พ. 2569)</t>
  </si>
  <si>
    <t>นักศึกษา 250 / บุคลากร 30 (เข้าร่วมจริง 230 คน: นศ.209 บุคลากร 21)</t>
  </si>
  <si>
    <t>1.≥60% ได้ประโยชน์ระดับมาก-มากที่สุด 2.ผู้เข้าร่วม &gt;80% ของเป้า 3.ความพึงพอใจ 4.50/5</t>
  </si>
  <si>
    <t>✅ บรรลุเป้าหมาย • ความพึงพอใจภาพรวมระดับมากที่สุด • ผู้เข้าร่วม 230/280 คน (82%) • งบเบิก 152,850 ใช้จริง 154,161 บาท (ขาด 1,309)</t>
  </si>
  <si>
    <t>ยุทธศาสตร์ 5 ภาพลักษณ์/บัณฑิตสัมพันธ์: สร้างความสัมพันธ์และความผูกพันของนักศึกษาใหม่ต่อมหาวิทยาลัย</t>
  </si>
  <si>
    <t>โครงการปฐมนิเทศนักศึกษาใหม่ระดับบัณฑิตศึกษา ปีการศึกษา 2568 "Grad Freshy Day" (รหัส 680393) พร้อมพิธีมอบรางวัลเชิดชูเกียรติบัณฑิตศึกษาและรางวัลวิจัยดีเด่น (16 พ.ย. 2568)</t>
  </si>
  <si>
    <t>นักศึกษา 350 / บุคลากร 50 (เข้าร่วมจริง 324 คน: นศ.284 บุคลากร 40)</t>
  </si>
  <si>
    <t>1.≥50% ได้ประโยชน์ระดับมาก-มากที่สุด 2.ผู้เข้าร่วม ≥80% ของเป้า 3.ความพึงพอใจ 3.51/5</t>
  </si>
  <si>
    <t>✅ บรรลุเป้าหมาย • ความพึงพอใจหัวข้อความสัมพันธ์ที่ดีระหว่างนักศึกษา-คณาจารย์ระดับมากที่สุด • ผู้เข้าร่วม 324/400 คน • งบเบิก 227,150 ใช้จริง 216,965 บาท (เหลือ 10,185)</t>
  </si>
  <si>
    <t>ยุทธศาสตร์ 5 การบริหารภาพลักษณ์และการสร้างความมีชื่อเสียง / ยุทธศาสตร์ 3 องค์กรอัจฉริยะ: ช่องทางดิจิทัลประชาสัมพันธ์หลักสูตรบัณฑิตศึกษา</t>
  </si>
  <si>
    <t>โครงการพัฒนาเว็บไซต์ (รหัส 680237) ปรับปรุง web design/structure/SEO และนำเสนอคลิป/ข่าวสาร ปรับมาใช้ซับโดเมน grad.rsu.ac.th เชื่อมกับเว็บกลางมหาวิทยาลัย</t>
  </si>
  <si>
    <t>นักศึกษา/ศิษย์เก่า และผู้สนใจเรียนต่อ ป.โท-ป.เอก (กลุ่มงบฯ: นศ.0 บุคลากร 0 ภายนอก 0)</t>
  </si>
  <si>
    <t>พัฒนาเว็บไซต์ให้ใช้งานได้และประชาสัมพันธ์หลักสูตรบัณฑิตศึกษาได้</t>
  </si>
  <si>
    <t>✅ บรรลุเป้าหมาย (เชิงคุณภาพ) • ปรับเป็น Portal Site เชื่อมนโยบายเว็บกลาง www.rsu.ac.th • ไม่มีการทำแบบประเมินความพึงพอใจในโครงการนี้</t>
  </si>
  <si>
    <t>ยุทธศาสตร์ 5 การบริหารภาพลักษณ์/ขยายฐานการตลาด: แนะแนวและรับสมัครนักศึกษาระดับบัณฑิตศึกษาผ่านสื่อดิจิทัลและกิจกรรม</t>
  </si>
  <si>
    <t>โครงการแนะแนวและรับสมัครนักศึกษาระดับบัณฑิตศึกษา (รหัส 680233) จัด Grad Open House 2026, ประชาสัมพันธ์ผ่าน Facebook/Website/Digital Signage และจัดอบรม/สัมมนาบริการวิชาการแบบให้เปล่า</t>
  </si>
  <si>
    <t>นักศึกษา/ศิษย์เก่า 500 + ภายนอก 10,000 (Open House &gt;2,000 คน)</t>
  </si>
  <si>
    <t>ผู้สมัครเรียนบัณฑิตศึกษา ≥450 คน/ปี และผู้รับข่าวสาร ≥100,000 คน/ปี</t>
  </si>
  <si>
    <t>✅ บรรลุเป้าหมาย (เกินเป้ามาก) • ผู้สมัคร/ลงทะเบียน ปี 2568 = 844 คน • ผู้รับข่าวสาร 2,638,463-2,847,281 ครั้ง/ปี</t>
  </si>
  <si>
    <t>งานแนะแนว/รับนักศึกษา (ภาพลักษณ์ฯ)</t>
  </si>
  <si>
    <t>[680081] โครงการพี่แนะนำน้อง</t>
  </si>
  <si>
    <t>นักศึกษา (รุ่นพี่) → นักเรียน ม.ปลาย</t>
  </si>
  <si>
    <t>ผู้เข้าร่วมได้รับประโยชน์ระดับดีขึ้นไป ≥ ร้อยละ 60 ของผู้ตอบแบบประเมิน</t>
  </si>
  <si>
    <t>✅ บรรลุเป้าหมาย • ผู้รับประโยชน์ ร้อยละ 97.94 • 87 โรงเรียน, นักเรียน 10,032 คน</t>
  </si>
  <si>
    <t>งานสวัสดิการทุนการศึกษา</t>
  </si>
  <si>
    <t>[680082] การบริหารงานทุนการศึกษา</t>
  </si>
  <si>
    <t>นักศึกษา (11,999) + บุคลากร (5)</t>
  </si>
  <si>
    <t>ผู้เข้าร่วมได้รับประโยชน์ระดับดีขึ้นไป ≥ ร้อยละ 60</t>
  </si>
  <si>
    <t>✅ บรรลุเป้าหมาย • ผู้รับประโยชน์ ร้อยละ 99.66</t>
  </si>
  <si>
    <t>งานเครือข่ายแนะแนว</t>
  </si>
  <si>
    <t>[680083] โครงการแนะแนวสัมพันธ์</t>
  </si>
  <si>
    <t>อาจารย์แนะแนว/บุคลากรภายนอก + นักเรียน</t>
  </si>
  <si>
    <t>✅ บรรลุเป้าหมาย • ผู้รับประโยชน์ ร้อยละ 99.7 (ผู้ตอบ 154 คน)</t>
  </si>
  <si>
    <t>งานแนะแนวการศึกษาต่อ</t>
  </si>
  <si>
    <t>[680084] สู่มหาวิทยาลัย: เลือกอย่างไร...ที่ใช่เรา</t>
  </si>
  <si>
    <t>นักเรียน ม.ปลาย (23,430)</t>
  </si>
  <si>
    <t>โรงเรียนเข้าร่วม ≥ 50 / บรรยาย ≥ 300 ครั้ง; ผู้รับประโยชน์ ≥ ร้อยละ 60</t>
  </si>
  <si>
    <t>✅ บรรลุเป้าหมาย • 67 โรงเรียน / 492 ครั้ง • ผู้รับประโยชน์ระดับสูง</t>
  </si>
  <si>
    <t>งานนิทรรศการแนะแนว</t>
  </si>
  <si>
    <t>[680085] แนะแนวสัญจร</t>
  </si>
  <si>
    <t>นักเรียน/ผู้ปกครอง/บุคคลทั่วไป</t>
  </si>
  <si>
    <t>ผู้รับประโยชน์ ≥ ร้อยละ 60; ผู้เยี่ยมชม ≥ 10,000 คน</t>
  </si>
  <si>
    <t>✅ บรรลุเป้าหมาย • ผู้รับประโยชน์ ร้อยละ 96.17 • 74 โรงเรียน + 6 แห่ง</t>
  </si>
  <si>
    <t>งานเปิดบ้าน (ภาพลักษณ์ฯ)</t>
  </si>
  <si>
    <t>[680086] รังสิตนิทรรศ (Open House)</t>
  </si>
  <si>
    <t>นักเรียน ม.ปลาย (ว่าที่นักศึกษา)</t>
  </si>
  <si>
    <t>ผู้ตอบแบบประเมิน ≥ ร้อยละ 50; ผู้รับประโยชน์ ≥ ร้อยละ 60</t>
  </si>
  <si>
    <t>⚠️ บรรลุบางส่วน • ผู้รับประโยชน์ระดับดีมาก ร้อยละ 82.34 • แต่ผู้ตอบประเมิน ร้อยละ 20.18 (ไม่ถึงเป้า 50%)</t>
  </si>
  <si>
    <t>งานเยี่ยมชมมหาวิทยาลัย</t>
  </si>
  <si>
    <t>[680087] โครงการเยี่ยมชมมหาวิทยาลัย</t>
  </si>
  <si>
    <t>นักเรียน (4,634)</t>
  </si>
  <si>
    <t>ผู้รับประโยชน์ ≥ ร้อยละ 60; ผู้ตอบประเมิน ≥ ร้อยละ 50</t>
  </si>
  <si>
    <t>✅ บรรลุเป้าหมาย • ผู้รับประโยชน์ ร้อยละ 98 • ผู้ตอบ ร้อยละ 100 • 44 โรงเรียน</t>
  </si>
  <si>
    <t>งานบริการสารสนเทศ/ประชาสัมพันธ์</t>
  </si>
  <si>
    <t>[680090] ส่งเสริมความสัมพันธ์งานบริการด้านสารสนเทศ</t>
  </si>
  <si>
    <t>นักศึกษา (10,000)</t>
  </si>
  <si>
    <t>ความพึงพอใจผู้รับบริการระดับดีขึ้นไป</t>
  </si>
  <si>
    <t>✅ บรรลุเป้าหมาย • ความพึงพอใจ ร้อยละ 96.38 • E-news ~4,200 ฉบับ/เดือน</t>
  </si>
  <si>
    <t>งานนวัตกรรมแนะแนว</t>
  </si>
  <si>
    <t>[680395] บอร์ดเกม Wanna Be "วิชาแนะให้แนว"</t>
  </si>
  <si>
    <t>อาจารย์แนะแนว (287) + นักเรียน (287)</t>
  </si>
  <si>
    <t>✅ บรรลุเป้าหมาย • ผู้รับประโยชน์ ร้อยละ 99.5 • 237 โรงเรียน</t>
  </si>
  <si>
    <t>สวัสดิการสุขภาพ</t>
  </si>
  <si>
    <t>[680006] บริการโอนย้าย/จัดการสิทธิหลักประกันสุขภาพนักศึกษา</t>
  </si>
  <si>
    <t>นักศึกษา (เป้า 1,000); ผู้รับบริการ 20,987</t>
  </si>
  <si>
    <t>ผู้โอนย้ายสิทธิ ≥80% ของเป้า; ความพึงพอใจ ≥3.51</t>
  </si>
  <si>
    <t>ผู้รับบริการ 20,987 คน; ความพึงพอใจระดับดี — บรรลุ</t>
  </si>
  <si>
    <t>[680007] พัฒนา/ให้บริการคลินิกเวชกรรม (ฐานข้อมูล+บริการ)</t>
  </si>
  <si>
    <t>ผู้รับบริการ (นศ./บุคลากร) 20,987 คน</t>
  </si>
  <si>
    <t>ผู้รับบริการได้บริการมีคุณภาพ/ลดค่าใช้จ่าย; ความพึงพอใจ ≥3.51</t>
  </si>
  <si>
    <t>ผู้รับบริการ 20,987 คน (198.93% เป้า); ความพึงพอใจ 4.76 (ดีมาก) — บรรลุ</t>
  </si>
  <si>
    <t>สวัสดิการ/ดูแลสุขภาพจิตนักศึกษา</t>
  </si>
  <si>
    <t>[680008] คลินิกให้คำปรึกษาจิตวิทยาแก่นักศึกษา (3 ครั้ง)</t>
  </si>
  <si>
    <t>นักศึกษา (เป้า 30; เข้าร่วม 18)</t>
  </si>
  <si>
    <t>ผู้รับประโยชน์ ≥60%; ผู้ตอบประเมิน ≥50%</t>
  </si>
  <si>
    <t>ประโยชน์เฉลี่ย ~97-98% ทั้ง 3 ครั้ง — บรรลุ</t>
  </si>
  <si>
    <t>พัฒนานักศึกษา</t>
  </si>
  <si>
    <t>[680010] อบรมพัฒนาทักษะชีวิตนักศึกษา</t>
  </si>
  <si>
    <t>นักศึกษา (เป้า 200; เข้าร่วม 98)</t>
  </si>
  <si>
    <t>ผู้รับประโยชน์ ≥60%; ผู้เข้าร่วม ≥80% ของเป้า</t>
  </si>
  <si>
    <t>ประโยชน์ 100% ของผู้ตอบ; ผู้เข้าร่วม 98 คน (49% ของเป้า — ต่ำกว่าเป้าจำนวน)</t>
  </si>
  <si>
    <t>ภาพลักษณ์/จิตอาสา-สวัสดิการ</t>
  </si>
  <si>
    <t>[680012] รับบริจาคโลหิตร่วมกับสภากาชาดไทย</t>
  </si>
  <si>
    <t>ทั้งนักศึกษาและบุคลากร (เป้า 600)</t>
  </si>
  <si>
    <t>ผู้เข้าร่วม ≥80% ของเป้า (515 คน); ความพึงพอใจ ≥3.51</t>
  </si>
  <si>
    <t>ประโยชน์ 101.66%; ความพึงพอใจ 4.74 (ดีมาก) — บรรลุ</t>
  </si>
  <si>
    <t>สวัสดิการสุขภาพ (ไฟล์ PDF สแกน)</t>
  </si>
  <si>
    <t>[680013] โครงการ Protect your love (สุขภาวะ/เพศศึกษา) — *ไฟล์เป็น PDF สแกนภาพ ดึงข้อความอัตโนมัติไม่ได้*</t>
  </si>
  <si>
    <t>*ต้องตรวจสอบจากต้นฉบับ*</t>
  </si>
  <si>
    <t>*ต้องกรอกมือ/OCR จากไฟล์สแกน*</t>
  </si>
  <si>
    <t>[680014] กิจกรรมส่งเสริมสุขภาพ/ออกกำลังกาย</t>
  </si>
  <si>
    <t>นักศึกษา+บุคลากร+ประชาชนทั่วไป (รวม ~40)</t>
  </si>
  <si>
    <t>ดำเนินงานตามแผน/ประชุมคณะทำงานครบ</t>
  </si>
  <si>
    <t>ดำเนินงานเสร็จตามแผน; ประชุมครบ — บรรลุ</t>
  </si>
  <si>
    <t>พัฒนานักศึกษา/สุขภาพ</t>
  </si>
  <si>
    <t>[680015] อบรม CPR/ปฐมพยาบาลเบื้องต้น</t>
  </si>
  <si>
    <t>นักศึกษา/บุคลากร (47 คน)</t>
  </si>
  <si>
    <t>ผู้เข้าร่วม ≥80%; ความพึงพอใจ ≥85%</t>
  </si>
  <si>
    <t>ผู้เข้าร่วม 100%; ประโยชน์ระดับดี-ดีมาก 100% — บรรลุ</t>
  </si>
  <si>
    <t>[680016] ฉีดวัคซีน/รณรงค์ป้องกันไข้หวัดใหญ่</t>
  </si>
  <si>
    <t>ทั้งนักศึกษาและบุคลากร (เป้า นศ.1,000 + บุคลากร 1,285)</t>
  </si>
  <si>
    <t>ผู้รับประโยชน์ระดับดีขึ้นไป ≥60%</t>
  </si>
  <si>
    <t>ประโยชน์ 97.89%; ผู้เข้าร่วม 2,285 คน — บรรลุ</t>
  </si>
  <si>
    <t>[680018 (HPV)] รณรงค์/ให้วัคซีน HPV</t>
  </si>
  <si>
    <t>นักศึกษา/กลุ่มเสี่ยง (เข้าร่วม 600)</t>
  </si>
  <si>
    <t>ผู้รับประโยชน์ระดับดีขึ้นไป</t>
  </si>
  <si>
    <t>ผู้รับประโยชน์ระดับดีขึ้นไป; ผู้เข้าร่วม 600 คน — บรรลุ</t>
  </si>
  <si>
    <t>[680018 (หัด)] รณรงค์/ให้วัคซีนหัด-หัดเยอรมัน</t>
  </si>
  <si>
    <t>นักศึกษา (เป้า 100)</t>
  </si>
  <si>
    <t>ผู้ตอบประเมินความพึงพอใจ ≥60%</t>
  </si>
  <si>
    <t>ไม่เป็นไปตามคาด — นศ.สายวิทย์การแพทย์ต้องการวัคซีนครอบคลุมกว่านี้</t>
  </si>
  <si>
    <t>[68xxx (ตรวจสุขภาพ นศ.ใหม่)] ตรวจสุขภาพนักศึกษาใหม่</t>
  </si>
  <si>
    <t>นักศึกษาใหม่ (เป้า 2,610; เข้าร่วม 2,272)</t>
  </si>
  <si>
    <t>ผู้เข้าร่วม ≥80% ของเป้า; ความพึงพอใจ ≥3.51</t>
  </si>
  <si>
    <t>ผู้เข้าร่วม 2,272 คน; ความพึงพอใจ 4.75 (ดีมาก) — บรรลุ</t>
  </si>
  <si>
    <t>สวัสดิการ</t>
  </si>
  <si>
    <t>[68xxx (ประกันอุบัติเหตุ)] จัดสวัสดิการประกันอุบัติเหตุนักศึกษา/บุคลากร</t>
  </si>
  <si>
    <t>ทั้งนักศึกษาและบุคลากร (นศ.30,495 + บุคลากร 2,567 = 33,062)</t>
  </si>
  <si>
    <t>ประโยชน์ด้านสวัสดิการ/ลดภาระค่าใช้จ่าย 98.46% — บรรลุ (ผู้ตอบประเมิน 18%)</t>
  </si>
  <si>
    <t>หน่วยงาน: สถาบันวิจัย</t>
  </si>
  <si>
    <t>รวม 9 โครงการ · วิชาการ 9 · ไม่ใช่วิชาการ 0 · AUN-QA R6.2 ปี 2568</t>
  </si>
  <si>
    <t>● ตารางที่ 1 — วิชาการ</t>
  </si>
  <si>
    <t>หน่วยงาน: สถาบันภาษาอังกฤษ</t>
  </si>
  <si>
    <t>รวม 3 โครงการ · วิชาการ 3 · ไม่ใช่วิชาการ 0 · AUN-QA R6.2 ปี 2568</t>
  </si>
  <si>
    <t>หน่วยงาน: สำนักบริการเทคโนโลยีสารสนเทศ (ITSC)</t>
  </si>
  <si>
    <t>รวม 10 โครงการ · วิชาการ 4 · ไม่ใช่วิชาการ 6 · AUN-QA R6.2 ปี 2568</t>
  </si>
  <si>
    <t>● ตารางที่ 2 — ไม่ใช่วิชาการ/บริการทั่วไป</t>
  </si>
  <si>
    <t>หน่วยงาน: ศูนย์บริการทางวิชาการ (RSU Cyber University)</t>
  </si>
  <si>
    <t>รวม 6 โครงการ · วิชาการ 4 · ไม่ใช่วิชาการ 2 · AUN-QA R6.2 ปี 2568</t>
  </si>
  <si>
    <t>หน่วยงาน: บัณฑิตวิทยาลัย</t>
  </si>
  <si>
    <t>รวม 12 โครงการ · วิชาการ 3 · ไม่ใช่วิชาการ 9 · AUN-QA R6.2 ปี 2568</t>
  </si>
  <si>
    <t>หน่วยงาน: ฝ่ายแนะแนวและรับนักศึกษา</t>
  </si>
  <si>
    <t>รวม 9 โครงการ · วิชาการ 0 · ไม่ใช่วิชาการ 9 · AUN-QA R6.2 ปี 2568</t>
  </si>
  <si>
    <t>หน่วยงาน: สำนักงานสวัสดิการสุขภาพ</t>
  </si>
  <si>
    <t>รวม 16 โครงการ · วิชาการ 3 · ไม่ใช่วิชาการ 13 · AUN-QA R6.2 ปี 2568</t>
  </si>
  <si>
    <t>สำนักงานทะเบียน</t>
  </si>
  <si>
    <t>หน่วยงาน: สำนักงานทะเบียน</t>
  </si>
  <si>
    <t>แผนงานฝ่ายงานประมวลผลและงานเทียบโอน</t>
  </si>
  <si>
    <t>แผนงานฝ่ายงานลงทะเบียน</t>
  </si>
  <si>
    <t>แผนงานฝ่ายงานประวัตินักศึกษา</t>
  </si>
  <si>
    <t>แผนงานฝ่ายงานระเบียน</t>
  </si>
  <si>
    <t>แผนงานฝ่ายงานธุรการและงานบริการ</t>
  </si>
  <si>
    <t>นักศึกษาที่เข้าศึกษาปี 2568</t>
  </si>
  <si>
    <t>นักศึกษาทุกชั้นปี</t>
  </si>
  <si>
    <t>นักศึกษาและบุคลากรที่เกี่ยวข้อง</t>
  </si>
  <si>
    <t>นักศึกษา</t>
  </si>
  <si>
    <t>ผู้เข้าร่วม ≥90% ของเป้า; ความพึงพอใจ ≥4.86</t>
  </si>
  <si>
    <t>ผู้เข้าร่วม ≥95% ของเป้า; ความพึงพอใจ ≥4.45</t>
  </si>
  <si>
    <t>ผู้เข้าร่วม ≥95% ของเป้า; ความพึงพอใจ ≥4.68</t>
  </si>
  <si>
    <t>ผู้เข้าร่วม ≥90% ของเป้า; ความพึงพอใจ ≥4.47</t>
  </si>
  <si>
    <t>ผู้เข้าร่วม ≥90% ของเป้า; ความพึงพอใจ ≥4.46</t>
  </si>
  <si>
    <t>บรรลุผลการดำเนินงานร้อยละ 100</t>
  </si>
  <si>
    <t>รวม 5 โครงการ · วิชาการ 0 · ไม่ใช่วิชาการ 5 · AUN-QA R6.2 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</si>
</sst>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color rgb="FFFFFFFF"/>
      <name val="TH Sarabun New"/>
    </font>
    <font>
      <sz val="12"/>
      <color rgb="FFFFF8E7"/>
      <name val="TH Sarabun New"/>
    </font>
    <font>
      <b/>
      <sz val="12"/>
      <color rgb="FFFFFFFF"/>
      <name val="TH Sarabun New"/>
    </font>
    <font>
      <b/>
      <sz val="12"/>
      <color rgb="FF0E2A5C"/>
      <name val="TH Sarabun New"/>
    </font>
    <font>
      <sz val="12"/>
      <name val="TH Sarabun New"/>
    </font>
    <font>
      <b/>
      <sz val="13"/>
      <color rgb="FFFFFFFF"/>
      <name val="TH Sarabun New"/>
    </font>
    <font>
      <sz val="12"/>
      <color rgb="FF333333"/>
      <name val="TH Sarabun New"/>
    </font>
    <font>
      <b/>
      <sz val="16"/>
      <name val="TH Sarabun New"/>
    </font>
    <font>
      <sz val="11"/>
      <name val="Calibri"/>
      <family val="2"/>
      <scheme val="minor"/>
    </font>
    <font>
      <sz val="16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0E2A5C"/>
      </patternFill>
    </fill>
    <fill>
      <patternFill patternType="solid">
        <fgColor rgb="FFA78A3C"/>
      </patternFill>
    </fill>
    <fill>
      <patternFill patternType="solid">
        <fgColor rgb="FFEEF1F6"/>
      </patternFill>
    </fill>
    <fill>
      <patternFill patternType="solid">
        <fgColor rgb="FF1E7A46"/>
      </patternFill>
    </fill>
    <fill>
      <patternFill patternType="solid">
        <fgColor rgb="FF8A6D1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C2CAD6"/>
      </left>
      <right style="thin">
        <color rgb="FFC2CAD6"/>
      </right>
      <top style="thin">
        <color rgb="FFC2CAD6"/>
      </top>
      <bottom style="thin">
        <color rgb="FFC2CAD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0" fillId="0" borderId="0" xfId="0"/>
    <xf numFmtId="0" fontId="10" fillId="0" borderId="0" xfId="0" applyFont="1" applyAlignment="1">
      <alignment vertical="top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9" fillId="7" borderId="0" xfId="0" applyFont="1" applyFill="1"/>
    <xf numFmtId="0" fontId="3" fillId="5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8" borderId="1" xfId="0" applyFont="1" applyFill="1" applyBorder="1" applyAlignment="1">
      <alignment vertical="top" wrapText="1"/>
    </xf>
    <xf numFmtId="0" fontId="5" fillId="8" borderId="1" xfId="0" applyFont="1" applyFill="1" applyBorder="1" applyAlignment="1">
      <alignment vertical="top" wrapText="1"/>
    </xf>
    <xf numFmtId="0" fontId="10" fillId="8" borderId="0" xfId="0" applyFont="1" applyFill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topLeftCell="A11" workbookViewId="0">
      <selection activeCell="J8" sqref="J8"/>
    </sheetView>
  </sheetViews>
  <sheetFormatPr defaultRowHeight="14.5" x14ac:dyDescent="0.35"/>
  <cols>
    <col min="1" max="1" width="29.453125" bestFit="1" customWidth="1"/>
    <col min="2" max="2" width="15" bestFit="1" customWidth="1"/>
    <col min="3" max="3" width="18.54296875" bestFit="1" customWidth="1"/>
    <col min="4" max="4" width="6.7265625" customWidth="1"/>
  </cols>
  <sheetData>
    <row r="1" spans="1:6" ht="30" customHeight="1" x14ac:dyDescent="0.35">
      <c r="A1" s="11" t="s">
        <v>0</v>
      </c>
      <c r="B1" s="12"/>
      <c r="C1" s="12"/>
      <c r="D1" s="12"/>
    </row>
    <row r="2" spans="1:6" ht="22" customHeight="1" x14ac:dyDescent="0.35">
      <c r="A2" s="16" t="s">
        <v>1</v>
      </c>
      <c r="B2" s="12"/>
      <c r="C2" s="12"/>
      <c r="D2" s="12"/>
    </row>
    <row r="4" spans="1:6" ht="46" customHeight="1" x14ac:dyDescent="0.35">
      <c r="A4" s="15" t="s">
        <v>2</v>
      </c>
      <c r="B4" s="12"/>
      <c r="C4" s="12"/>
      <c r="D4" s="12"/>
      <c r="E4" s="12"/>
      <c r="F4" s="12"/>
    </row>
    <row r="6" spans="1:6" ht="39" x14ac:dyDescent="0.35">
      <c r="A6" s="1" t="s">
        <v>3</v>
      </c>
      <c r="B6" s="1" t="s">
        <v>4</v>
      </c>
      <c r="C6" s="1" t="s">
        <v>5</v>
      </c>
      <c r="D6" s="1" t="s">
        <v>6</v>
      </c>
    </row>
    <row r="7" spans="1:6" ht="34" customHeight="1" x14ac:dyDescent="0.35">
      <c r="A7" s="2" t="s">
        <v>7</v>
      </c>
      <c r="B7" s="3">
        <v>9</v>
      </c>
      <c r="C7" s="3">
        <v>0</v>
      </c>
      <c r="D7" s="3">
        <v>9</v>
      </c>
    </row>
    <row r="8" spans="1:6" ht="34" customHeight="1" x14ac:dyDescent="0.35">
      <c r="A8" s="4" t="s">
        <v>8</v>
      </c>
      <c r="B8" s="5">
        <v>3</v>
      </c>
      <c r="C8" s="5">
        <v>0</v>
      </c>
      <c r="D8" s="5">
        <v>3</v>
      </c>
    </row>
    <row r="9" spans="1:6" ht="34" customHeight="1" x14ac:dyDescent="0.35">
      <c r="A9" s="2" t="s">
        <v>9</v>
      </c>
      <c r="B9" s="3">
        <v>4</v>
      </c>
      <c r="C9" s="3">
        <v>6</v>
      </c>
      <c r="D9" s="3">
        <v>10</v>
      </c>
    </row>
    <row r="10" spans="1:6" ht="34" customHeight="1" x14ac:dyDescent="0.35">
      <c r="A10" s="4" t="s">
        <v>10</v>
      </c>
      <c r="B10" s="5">
        <v>4</v>
      </c>
      <c r="C10" s="5">
        <v>2</v>
      </c>
      <c r="D10" s="5">
        <v>6</v>
      </c>
    </row>
    <row r="11" spans="1:6" ht="34" customHeight="1" x14ac:dyDescent="0.35">
      <c r="A11" s="2" t="s">
        <v>11</v>
      </c>
      <c r="B11" s="3">
        <v>3</v>
      </c>
      <c r="C11" s="3">
        <v>9</v>
      </c>
      <c r="D11" s="3">
        <v>12</v>
      </c>
    </row>
    <row r="12" spans="1:6" ht="34" customHeight="1" x14ac:dyDescent="0.35">
      <c r="A12" s="4" t="s">
        <v>12</v>
      </c>
      <c r="B12" s="5">
        <v>0</v>
      </c>
      <c r="C12" s="5">
        <v>9</v>
      </c>
      <c r="D12" s="5">
        <v>9</v>
      </c>
    </row>
    <row r="13" spans="1:6" ht="34" customHeight="1" x14ac:dyDescent="0.35">
      <c r="A13" s="2" t="s">
        <v>13</v>
      </c>
      <c r="B13" s="3">
        <v>3</v>
      </c>
      <c r="C13" s="3">
        <v>13</v>
      </c>
      <c r="D13" s="3">
        <v>16</v>
      </c>
    </row>
    <row r="14" spans="1:6" ht="34" customHeight="1" x14ac:dyDescent="0.35">
      <c r="A14" s="21" t="s">
        <v>354</v>
      </c>
      <c r="B14" s="22">
        <v>0</v>
      </c>
      <c r="C14" s="22">
        <v>5</v>
      </c>
      <c r="D14" s="22">
        <v>5</v>
      </c>
      <c r="E14" s="23"/>
    </row>
    <row r="15" spans="1:6" ht="28" customHeight="1" x14ac:dyDescent="0.35">
      <c r="A15" s="6" t="s">
        <v>14</v>
      </c>
      <c r="B15" s="6">
        <f>SUM(B7:B14)</f>
        <v>26</v>
      </c>
      <c r="C15" s="6">
        <f>SUM(C7:C14)</f>
        <v>44</v>
      </c>
      <c r="D15" s="6">
        <f>SUM(D7:D14)</f>
        <v>70</v>
      </c>
    </row>
    <row r="17" spans="1:4" ht="22" customHeight="1" x14ac:dyDescent="0.35">
      <c r="A17" s="14" t="s">
        <v>15</v>
      </c>
      <c r="B17" s="12"/>
      <c r="C17" s="12"/>
      <c r="D17" s="12"/>
    </row>
    <row r="18" spans="1:4" ht="40" customHeight="1" x14ac:dyDescent="0.35">
      <c r="A18" s="13" t="s">
        <v>16</v>
      </c>
      <c r="B18" s="12"/>
      <c r="C18" s="12"/>
      <c r="D18" s="12"/>
    </row>
    <row r="19" spans="1:4" ht="40" customHeight="1" x14ac:dyDescent="0.35">
      <c r="A19" s="13" t="s">
        <v>17</v>
      </c>
      <c r="B19" s="12"/>
      <c r="C19" s="12"/>
      <c r="D19" s="12"/>
    </row>
    <row r="20" spans="1:4" ht="40" customHeight="1" x14ac:dyDescent="0.35">
      <c r="A20" s="13" t="s">
        <v>18</v>
      </c>
      <c r="B20" s="12"/>
      <c r="C20" s="12"/>
      <c r="D20" s="12"/>
    </row>
    <row r="21" spans="1:4" ht="40" customHeight="1" x14ac:dyDescent="0.35">
      <c r="A21" s="13" t="s">
        <v>19</v>
      </c>
      <c r="B21" s="12"/>
      <c r="C21" s="12"/>
      <c r="D21" s="12"/>
    </row>
    <row r="22" spans="1:4" ht="40" customHeight="1" x14ac:dyDescent="0.35">
      <c r="A22" s="13" t="s">
        <v>20</v>
      </c>
      <c r="B22" s="12"/>
      <c r="C22" s="12"/>
      <c r="D22" s="12"/>
    </row>
  </sheetData>
  <mergeCells count="9">
    <mergeCell ref="A1:D1"/>
    <mergeCell ref="A18:D18"/>
    <mergeCell ref="A19:D19"/>
    <mergeCell ref="A21:D21"/>
    <mergeCell ref="A22:D22"/>
    <mergeCell ref="A17:D17"/>
    <mergeCell ref="A4:F4"/>
    <mergeCell ref="A2:D2"/>
    <mergeCell ref="A20:D2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"/>
  <sheetViews>
    <sheetView workbookViewId="0">
      <pane ySplit="4" topLeftCell="A5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21</v>
      </c>
      <c r="B1" s="12"/>
      <c r="C1" s="12"/>
      <c r="D1" s="12"/>
      <c r="E1" s="12"/>
      <c r="F1" s="12"/>
    </row>
    <row r="2" spans="1:6" ht="22" customHeight="1" x14ac:dyDescent="0.35">
      <c r="A2" s="16" t="s">
        <v>22</v>
      </c>
      <c r="B2" s="12"/>
      <c r="C2" s="12"/>
      <c r="D2" s="12"/>
      <c r="E2" s="12"/>
      <c r="F2" s="12"/>
    </row>
    <row r="4" spans="1:6" ht="40" customHeight="1" x14ac:dyDescent="0.35">
      <c r="A4" s="6" t="s">
        <v>3</v>
      </c>
      <c r="B4" s="6" t="s">
        <v>23</v>
      </c>
      <c r="C4" s="6" t="s">
        <v>24</v>
      </c>
      <c r="D4" s="6" t="s">
        <v>25</v>
      </c>
      <c r="E4" s="6" t="s">
        <v>26</v>
      </c>
      <c r="F4" s="6" t="s">
        <v>27</v>
      </c>
    </row>
    <row r="5" spans="1:6" ht="95.15" customHeight="1" x14ac:dyDescent="0.35">
      <c r="A5" s="7" t="s">
        <v>7</v>
      </c>
      <c r="B5" s="4" t="s">
        <v>28</v>
      </c>
      <c r="C5" s="4" t="s">
        <v>29</v>
      </c>
      <c r="D5" s="4" t="s">
        <v>30</v>
      </c>
      <c r="E5" s="4" t="s">
        <v>31</v>
      </c>
      <c r="F5" s="4" t="s">
        <v>32</v>
      </c>
    </row>
    <row r="6" spans="1:6" ht="95.15" customHeight="1" x14ac:dyDescent="0.35">
      <c r="A6" s="8" t="s">
        <v>7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37</v>
      </c>
    </row>
    <row r="7" spans="1:6" ht="95.15" customHeight="1" x14ac:dyDescent="0.35">
      <c r="A7" s="7" t="s">
        <v>7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42</v>
      </c>
    </row>
    <row r="8" spans="1:6" ht="95.15" customHeight="1" x14ac:dyDescent="0.35">
      <c r="A8" s="8" t="s">
        <v>7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</row>
    <row r="9" spans="1:6" ht="95.15" customHeight="1" x14ac:dyDescent="0.35">
      <c r="A9" s="7" t="s">
        <v>7</v>
      </c>
      <c r="B9" s="4" t="s">
        <v>48</v>
      </c>
      <c r="C9" s="4" t="s">
        <v>49</v>
      </c>
      <c r="D9" s="4" t="s">
        <v>50</v>
      </c>
      <c r="E9" s="4" t="s">
        <v>51</v>
      </c>
      <c r="F9" s="4" t="s">
        <v>52</v>
      </c>
    </row>
    <row r="10" spans="1:6" ht="95.15" customHeight="1" x14ac:dyDescent="0.35">
      <c r="A10" s="8" t="s">
        <v>7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</row>
    <row r="11" spans="1:6" ht="95.15" customHeight="1" x14ac:dyDescent="0.35">
      <c r="A11" s="7" t="s">
        <v>7</v>
      </c>
      <c r="B11" s="4" t="s">
        <v>58</v>
      </c>
      <c r="C11" s="4" t="s">
        <v>59</v>
      </c>
      <c r="D11" s="4" t="s">
        <v>60</v>
      </c>
      <c r="E11" s="4" t="s">
        <v>61</v>
      </c>
      <c r="F11" s="4" t="s">
        <v>62</v>
      </c>
    </row>
    <row r="12" spans="1:6" ht="95.15" customHeight="1" x14ac:dyDescent="0.35">
      <c r="A12" s="8" t="s">
        <v>7</v>
      </c>
      <c r="B12" s="2" t="s">
        <v>63</v>
      </c>
      <c r="C12" s="2" t="s">
        <v>64</v>
      </c>
      <c r="D12" s="2" t="s">
        <v>65</v>
      </c>
      <c r="E12" s="2" t="s">
        <v>66</v>
      </c>
      <c r="F12" s="2" t="s">
        <v>67</v>
      </c>
    </row>
    <row r="13" spans="1:6" ht="95.15" customHeight="1" x14ac:dyDescent="0.35">
      <c r="A13" s="7" t="s">
        <v>7</v>
      </c>
      <c r="B13" s="4" t="s">
        <v>68</v>
      </c>
      <c r="C13" s="4" t="s">
        <v>69</v>
      </c>
      <c r="D13" s="4" t="s">
        <v>50</v>
      </c>
      <c r="E13" s="4" t="s">
        <v>70</v>
      </c>
      <c r="F13" s="4" t="s">
        <v>71</v>
      </c>
    </row>
    <row r="14" spans="1:6" ht="95.15" customHeight="1" x14ac:dyDescent="0.35">
      <c r="A14" s="8" t="s">
        <v>8</v>
      </c>
      <c r="B14" s="2" t="s">
        <v>72</v>
      </c>
      <c r="C14" s="2" t="s">
        <v>73</v>
      </c>
      <c r="D14" s="2" t="s">
        <v>74</v>
      </c>
      <c r="E14" s="2" t="s">
        <v>75</v>
      </c>
      <c r="F14" s="2" t="s">
        <v>76</v>
      </c>
    </row>
    <row r="15" spans="1:6" ht="95.15" customHeight="1" x14ac:dyDescent="0.35">
      <c r="A15" s="7" t="s">
        <v>8</v>
      </c>
      <c r="B15" s="4" t="s">
        <v>77</v>
      </c>
      <c r="C15" s="4" t="s">
        <v>78</v>
      </c>
      <c r="D15" s="4" t="s">
        <v>79</v>
      </c>
      <c r="E15" s="4" t="s">
        <v>80</v>
      </c>
      <c r="F15" s="4" t="s">
        <v>81</v>
      </c>
    </row>
    <row r="16" spans="1:6" ht="95.15" customHeight="1" x14ac:dyDescent="0.35">
      <c r="A16" s="8" t="s">
        <v>8</v>
      </c>
      <c r="B16" s="2" t="s">
        <v>82</v>
      </c>
      <c r="C16" s="2" t="s">
        <v>83</v>
      </c>
      <c r="D16" s="2" t="s">
        <v>84</v>
      </c>
      <c r="E16" s="2" t="s">
        <v>85</v>
      </c>
      <c r="F16" s="2" t="s">
        <v>86</v>
      </c>
    </row>
    <row r="17" spans="1:6" ht="95.15" customHeight="1" x14ac:dyDescent="0.35">
      <c r="A17" s="7" t="s">
        <v>9</v>
      </c>
      <c r="B17" s="4" t="s">
        <v>87</v>
      </c>
      <c r="C17" s="4" t="s">
        <v>88</v>
      </c>
      <c r="D17" s="4" t="s">
        <v>89</v>
      </c>
      <c r="E17" s="4" t="s">
        <v>90</v>
      </c>
      <c r="F17" s="4" t="s">
        <v>91</v>
      </c>
    </row>
    <row r="18" spans="1:6" ht="95.15" customHeight="1" x14ac:dyDescent="0.35">
      <c r="A18" s="8" t="s">
        <v>9</v>
      </c>
      <c r="B18" s="2" t="s">
        <v>92</v>
      </c>
      <c r="C18" s="2" t="s">
        <v>93</v>
      </c>
      <c r="D18" s="2" t="s">
        <v>94</v>
      </c>
      <c r="E18" s="2" t="s">
        <v>95</v>
      </c>
      <c r="F18" s="2" t="s">
        <v>96</v>
      </c>
    </row>
    <row r="19" spans="1:6" ht="95.15" customHeight="1" x14ac:dyDescent="0.35">
      <c r="A19" s="7" t="s">
        <v>9</v>
      </c>
      <c r="B19" s="4" t="s">
        <v>97</v>
      </c>
      <c r="C19" s="4" t="s">
        <v>98</v>
      </c>
      <c r="D19" s="4" t="s">
        <v>99</v>
      </c>
      <c r="E19" s="4" t="s">
        <v>100</v>
      </c>
      <c r="F19" s="4" t="s">
        <v>101</v>
      </c>
    </row>
    <row r="20" spans="1:6" ht="95.15" customHeight="1" x14ac:dyDescent="0.35">
      <c r="A20" s="8" t="s">
        <v>9</v>
      </c>
      <c r="B20" s="2" t="s">
        <v>102</v>
      </c>
      <c r="C20" s="2" t="s">
        <v>103</v>
      </c>
      <c r="D20" s="2" t="s">
        <v>104</v>
      </c>
      <c r="E20" s="2" t="s">
        <v>105</v>
      </c>
      <c r="F20" s="2" t="s">
        <v>106</v>
      </c>
    </row>
    <row r="21" spans="1:6" ht="95.15" customHeight="1" x14ac:dyDescent="0.35">
      <c r="A21" s="7" t="s">
        <v>10</v>
      </c>
      <c r="B21" s="4" t="s">
        <v>107</v>
      </c>
      <c r="C21" s="4" t="s">
        <v>108</v>
      </c>
      <c r="D21" s="4" t="s">
        <v>109</v>
      </c>
      <c r="E21" s="4" t="s">
        <v>110</v>
      </c>
      <c r="F21" s="4" t="s">
        <v>111</v>
      </c>
    </row>
    <row r="22" spans="1:6" ht="95.15" customHeight="1" x14ac:dyDescent="0.35">
      <c r="A22" s="8" t="s">
        <v>10</v>
      </c>
      <c r="B22" s="2" t="s">
        <v>112</v>
      </c>
      <c r="C22" s="2" t="s">
        <v>113</v>
      </c>
      <c r="D22" s="2" t="s">
        <v>114</v>
      </c>
      <c r="E22" s="2" t="s">
        <v>115</v>
      </c>
      <c r="F22" s="2" t="s">
        <v>116</v>
      </c>
    </row>
    <row r="23" spans="1:6" ht="95.15" customHeight="1" x14ac:dyDescent="0.35">
      <c r="A23" s="7" t="s">
        <v>10</v>
      </c>
      <c r="B23" s="4" t="s">
        <v>117</v>
      </c>
      <c r="C23" s="4" t="s">
        <v>118</v>
      </c>
      <c r="D23" s="4" t="s">
        <v>119</v>
      </c>
      <c r="E23" s="4" t="s">
        <v>120</v>
      </c>
      <c r="F23" s="4" t="s">
        <v>121</v>
      </c>
    </row>
    <row r="24" spans="1:6" ht="95.15" customHeight="1" x14ac:dyDescent="0.35">
      <c r="A24" s="8" t="s">
        <v>10</v>
      </c>
      <c r="B24" s="2" t="s">
        <v>122</v>
      </c>
      <c r="C24" s="2" t="s">
        <v>123</v>
      </c>
      <c r="D24" s="2" t="s">
        <v>124</v>
      </c>
      <c r="E24" s="2" t="s">
        <v>125</v>
      </c>
      <c r="F24" s="2" t="s">
        <v>126</v>
      </c>
    </row>
    <row r="25" spans="1:6" ht="95.15" customHeight="1" x14ac:dyDescent="0.35">
      <c r="A25" s="7" t="s">
        <v>11</v>
      </c>
      <c r="B25" s="4" t="s">
        <v>127</v>
      </c>
      <c r="C25" s="4" t="s">
        <v>128</v>
      </c>
      <c r="D25" s="4" t="s">
        <v>129</v>
      </c>
      <c r="E25" s="4" t="s">
        <v>130</v>
      </c>
      <c r="F25" s="4" t="s">
        <v>131</v>
      </c>
    </row>
    <row r="26" spans="1:6" ht="95.15" customHeight="1" x14ac:dyDescent="0.35">
      <c r="A26" s="8" t="s">
        <v>11</v>
      </c>
      <c r="B26" s="2" t="s">
        <v>132</v>
      </c>
      <c r="C26" s="2" t="s">
        <v>133</v>
      </c>
      <c r="D26" s="2" t="s">
        <v>134</v>
      </c>
      <c r="E26" s="2" t="s">
        <v>135</v>
      </c>
      <c r="F26" s="2" t="s">
        <v>136</v>
      </c>
    </row>
    <row r="27" spans="1:6" ht="95.15" customHeight="1" x14ac:dyDescent="0.35">
      <c r="A27" s="7" t="s">
        <v>11</v>
      </c>
      <c r="B27" s="4" t="s">
        <v>137</v>
      </c>
      <c r="C27" s="4" t="s">
        <v>138</v>
      </c>
      <c r="D27" s="4" t="s">
        <v>139</v>
      </c>
      <c r="E27" s="4" t="s">
        <v>140</v>
      </c>
      <c r="F27" s="4" t="s">
        <v>141</v>
      </c>
    </row>
    <row r="28" spans="1:6" ht="95.15" customHeight="1" x14ac:dyDescent="0.35">
      <c r="A28" s="8" t="s">
        <v>13</v>
      </c>
      <c r="B28" s="2" t="s">
        <v>142</v>
      </c>
      <c r="C28" s="2" t="s">
        <v>143</v>
      </c>
      <c r="D28" s="2" t="s">
        <v>144</v>
      </c>
      <c r="E28" s="2" t="s">
        <v>145</v>
      </c>
      <c r="F28" s="2" t="s">
        <v>146</v>
      </c>
    </row>
    <row r="29" spans="1:6" ht="95.15" customHeight="1" x14ac:dyDescent="0.35">
      <c r="A29" s="7" t="s">
        <v>13</v>
      </c>
      <c r="B29" s="4" t="s">
        <v>147</v>
      </c>
      <c r="C29" s="4" t="s">
        <v>148</v>
      </c>
      <c r="D29" s="4" t="s">
        <v>149</v>
      </c>
      <c r="E29" s="4" t="s">
        <v>150</v>
      </c>
      <c r="F29" s="4" t="s">
        <v>151</v>
      </c>
    </row>
    <row r="30" spans="1:6" ht="95.15" customHeight="1" x14ac:dyDescent="0.35">
      <c r="A30" s="8" t="s">
        <v>13</v>
      </c>
      <c r="B30" s="2" t="s">
        <v>147</v>
      </c>
      <c r="C30" s="2" t="s">
        <v>152</v>
      </c>
      <c r="D30" s="2" t="s">
        <v>153</v>
      </c>
      <c r="E30" s="2" t="s">
        <v>154</v>
      </c>
      <c r="F30" s="2" t="s">
        <v>155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8"/>
  <sheetViews>
    <sheetView workbookViewId="0">
      <pane ySplit="4" topLeftCell="A7" activePane="bottomLeft" state="frozen"/>
      <selection pane="bottomLeft" activeCell="C43" sqref="C43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156</v>
      </c>
      <c r="B1" s="12"/>
      <c r="C1" s="12"/>
      <c r="D1" s="12"/>
      <c r="E1" s="12"/>
      <c r="F1" s="12"/>
    </row>
    <row r="2" spans="1:6" ht="22" customHeight="1" x14ac:dyDescent="0.35">
      <c r="A2" s="16" t="s">
        <v>157</v>
      </c>
      <c r="B2" s="12"/>
      <c r="C2" s="12"/>
      <c r="D2" s="12"/>
      <c r="E2" s="12"/>
      <c r="F2" s="12"/>
    </row>
    <row r="4" spans="1:6" ht="40" customHeight="1" x14ac:dyDescent="0.35">
      <c r="A4" s="6" t="s">
        <v>3</v>
      </c>
      <c r="B4" s="6" t="s">
        <v>23</v>
      </c>
      <c r="C4" s="6" t="s">
        <v>24</v>
      </c>
      <c r="D4" s="6" t="s">
        <v>25</v>
      </c>
      <c r="E4" s="6" t="s">
        <v>26</v>
      </c>
      <c r="F4" s="6" t="s">
        <v>27</v>
      </c>
    </row>
    <row r="5" spans="1:6" ht="95.15" customHeight="1" x14ac:dyDescent="0.35">
      <c r="A5" s="7" t="s">
        <v>9</v>
      </c>
      <c r="B5" s="4" t="s">
        <v>158</v>
      </c>
      <c r="C5" s="4" t="s">
        <v>159</v>
      </c>
      <c r="D5" s="4" t="s">
        <v>94</v>
      </c>
      <c r="E5" s="4" t="s">
        <v>160</v>
      </c>
      <c r="F5" s="4" t="s">
        <v>161</v>
      </c>
    </row>
    <row r="6" spans="1:6" ht="95.15" customHeight="1" x14ac:dyDescent="0.35">
      <c r="A6" s="8" t="s">
        <v>9</v>
      </c>
      <c r="B6" s="2" t="s">
        <v>162</v>
      </c>
      <c r="C6" s="2" t="s">
        <v>163</v>
      </c>
      <c r="D6" s="2" t="s">
        <v>164</v>
      </c>
      <c r="E6" s="2" t="s">
        <v>165</v>
      </c>
      <c r="F6" s="2" t="s">
        <v>166</v>
      </c>
    </row>
    <row r="7" spans="1:6" ht="95.15" customHeight="1" x14ac:dyDescent="0.35">
      <c r="A7" s="7" t="s">
        <v>9</v>
      </c>
      <c r="B7" s="4" t="s">
        <v>167</v>
      </c>
      <c r="C7" s="4" t="s">
        <v>168</v>
      </c>
      <c r="D7" s="4" t="s">
        <v>94</v>
      </c>
      <c r="E7" s="4" t="s">
        <v>169</v>
      </c>
      <c r="F7" s="4" t="s">
        <v>170</v>
      </c>
    </row>
    <row r="8" spans="1:6" ht="95.15" customHeight="1" x14ac:dyDescent="0.35">
      <c r="A8" s="8" t="s">
        <v>9</v>
      </c>
      <c r="B8" s="2" t="s">
        <v>171</v>
      </c>
      <c r="C8" s="2" t="s">
        <v>172</v>
      </c>
      <c r="D8" s="2" t="s">
        <v>94</v>
      </c>
      <c r="E8" s="2" t="s">
        <v>173</v>
      </c>
      <c r="F8" s="2" t="s">
        <v>174</v>
      </c>
    </row>
    <row r="9" spans="1:6" ht="95.15" customHeight="1" x14ac:dyDescent="0.35">
      <c r="A9" s="7" t="s">
        <v>9</v>
      </c>
      <c r="B9" s="4" t="s">
        <v>175</v>
      </c>
      <c r="C9" s="4" t="s">
        <v>176</v>
      </c>
      <c r="D9" s="4" t="s">
        <v>94</v>
      </c>
      <c r="E9" s="4" t="s">
        <v>177</v>
      </c>
      <c r="F9" s="4" t="s">
        <v>178</v>
      </c>
    </row>
    <row r="10" spans="1:6" ht="95.15" customHeight="1" x14ac:dyDescent="0.35">
      <c r="A10" s="8" t="s">
        <v>9</v>
      </c>
      <c r="B10" s="2" t="s">
        <v>179</v>
      </c>
      <c r="C10" s="2" t="s">
        <v>180</v>
      </c>
      <c r="D10" s="2" t="s">
        <v>94</v>
      </c>
      <c r="E10" s="2" t="s">
        <v>181</v>
      </c>
      <c r="F10" s="2" t="s">
        <v>182</v>
      </c>
    </row>
    <row r="11" spans="1:6" ht="95.15" customHeight="1" x14ac:dyDescent="0.35">
      <c r="A11" s="7" t="s">
        <v>10</v>
      </c>
      <c r="B11" s="4" t="s">
        <v>183</v>
      </c>
      <c r="C11" s="4" t="s">
        <v>184</v>
      </c>
      <c r="D11" s="4" t="s">
        <v>185</v>
      </c>
      <c r="E11" s="4" t="s">
        <v>186</v>
      </c>
      <c r="F11" s="4" t="s">
        <v>187</v>
      </c>
    </row>
    <row r="12" spans="1:6" ht="95.15" customHeight="1" x14ac:dyDescent="0.35">
      <c r="A12" s="8" t="s">
        <v>10</v>
      </c>
      <c r="B12" s="2" t="s">
        <v>188</v>
      </c>
      <c r="C12" s="2" t="s">
        <v>189</v>
      </c>
      <c r="D12" s="2" t="s">
        <v>190</v>
      </c>
      <c r="E12" s="2" t="s">
        <v>191</v>
      </c>
      <c r="F12" s="2" t="s">
        <v>192</v>
      </c>
    </row>
    <row r="13" spans="1:6" ht="95.15" customHeight="1" x14ac:dyDescent="0.35">
      <c r="A13" s="7" t="s">
        <v>11</v>
      </c>
      <c r="B13" s="4" t="s">
        <v>193</v>
      </c>
      <c r="C13" s="4" t="s">
        <v>194</v>
      </c>
      <c r="D13" s="4" t="s">
        <v>195</v>
      </c>
      <c r="E13" s="4" t="s">
        <v>196</v>
      </c>
      <c r="F13" s="4" t="s">
        <v>197</v>
      </c>
    </row>
    <row r="14" spans="1:6" ht="95.15" customHeight="1" x14ac:dyDescent="0.35">
      <c r="A14" s="8" t="s">
        <v>11</v>
      </c>
      <c r="B14" s="2" t="s">
        <v>198</v>
      </c>
      <c r="C14" s="2" t="s">
        <v>199</v>
      </c>
      <c r="D14" s="2" t="s">
        <v>200</v>
      </c>
      <c r="E14" s="2" t="s">
        <v>201</v>
      </c>
      <c r="F14" s="2" t="s">
        <v>202</v>
      </c>
    </row>
    <row r="15" spans="1:6" ht="95.15" customHeight="1" x14ac:dyDescent="0.35">
      <c r="A15" s="7" t="s">
        <v>11</v>
      </c>
      <c r="B15" s="4" t="s">
        <v>203</v>
      </c>
      <c r="C15" s="4" t="s">
        <v>204</v>
      </c>
      <c r="D15" s="4" t="s">
        <v>205</v>
      </c>
      <c r="E15" s="4" t="s">
        <v>206</v>
      </c>
      <c r="F15" s="4" t="s">
        <v>207</v>
      </c>
    </row>
    <row r="16" spans="1:6" ht="95.15" customHeight="1" x14ac:dyDescent="0.35">
      <c r="A16" s="8" t="s">
        <v>11</v>
      </c>
      <c r="B16" s="2" t="s">
        <v>208</v>
      </c>
      <c r="C16" s="2" t="s">
        <v>209</v>
      </c>
      <c r="D16" s="2" t="s">
        <v>210</v>
      </c>
      <c r="E16" s="2" t="s">
        <v>211</v>
      </c>
      <c r="F16" s="2" t="s">
        <v>212</v>
      </c>
    </row>
    <row r="17" spans="1:6" ht="95.15" customHeight="1" x14ac:dyDescent="0.35">
      <c r="A17" s="7" t="s">
        <v>11</v>
      </c>
      <c r="B17" s="4" t="s">
        <v>213</v>
      </c>
      <c r="C17" s="4" t="s">
        <v>214</v>
      </c>
      <c r="D17" s="4" t="s">
        <v>215</v>
      </c>
      <c r="E17" s="4" t="s">
        <v>216</v>
      </c>
      <c r="F17" s="4" t="s">
        <v>217</v>
      </c>
    </row>
    <row r="18" spans="1:6" ht="95.15" customHeight="1" x14ac:dyDescent="0.35">
      <c r="A18" s="8" t="s">
        <v>11</v>
      </c>
      <c r="B18" s="2" t="s">
        <v>218</v>
      </c>
      <c r="C18" s="2" t="s">
        <v>219</v>
      </c>
      <c r="D18" s="2" t="s">
        <v>220</v>
      </c>
      <c r="E18" s="2" t="s">
        <v>221</v>
      </c>
      <c r="F18" s="2" t="s">
        <v>222</v>
      </c>
    </row>
    <row r="19" spans="1:6" ht="95.15" customHeight="1" x14ac:dyDescent="0.35">
      <c r="A19" s="7" t="s">
        <v>11</v>
      </c>
      <c r="B19" s="4" t="s">
        <v>223</v>
      </c>
      <c r="C19" s="4" t="s">
        <v>224</v>
      </c>
      <c r="D19" s="4" t="s">
        <v>225</v>
      </c>
      <c r="E19" s="4" t="s">
        <v>226</v>
      </c>
      <c r="F19" s="4" t="s">
        <v>227</v>
      </c>
    </row>
    <row r="20" spans="1:6" ht="95.15" customHeight="1" x14ac:dyDescent="0.35">
      <c r="A20" s="8" t="s">
        <v>11</v>
      </c>
      <c r="B20" s="2" t="s">
        <v>228</v>
      </c>
      <c r="C20" s="2" t="s">
        <v>229</v>
      </c>
      <c r="D20" s="2" t="s">
        <v>230</v>
      </c>
      <c r="E20" s="2" t="s">
        <v>231</v>
      </c>
      <c r="F20" s="2" t="s">
        <v>232</v>
      </c>
    </row>
    <row r="21" spans="1:6" ht="95.15" customHeight="1" x14ac:dyDescent="0.35">
      <c r="A21" s="7" t="s">
        <v>11</v>
      </c>
      <c r="B21" s="4" t="s">
        <v>233</v>
      </c>
      <c r="C21" s="4" t="s">
        <v>234</v>
      </c>
      <c r="D21" s="4" t="s">
        <v>235</v>
      </c>
      <c r="E21" s="4" t="s">
        <v>236</v>
      </c>
      <c r="F21" s="4" t="s">
        <v>237</v>
      </c>
    </row>
    <row r="22" spans="1:6" ht="95.15" customHeight="1" x14ac:dyDescent="0.35">
      <c r="A22" s="8" t="s">
        <v>12</v>
      </c>
      <c r="B22" s="2" t="s">
        <v>238</v>
      </c>
      <c r="C22" s="2" t="s">
        <v>239</v>
      </c>
      <c r="D22" s="2" t="s">
        <v>240</v>
      </c>
      <c r="E22" s="2" t="s">
        <v>241</v>
      </c>
      <c r="F22" s="2" t="s">
        <v>242</v>
      </c>
    </row>
    <row r="23" spans="1:6" ht="95.15" customHeight="1" x14ac:dyDescent="0.35">
      <c r="A23" s="7" t="s">
        <v>12</v>
      </c>
      <c r="B23" s="4" t="s">
        <v>243</v>
      </c>
      <c r="C23" s="4" t="s">
        <v>244</v>
      </c>
      <c r="D23" s="4" t="s">
        <v>245</v>
      </c>
      <c r="E23" s="4" t="s">
        <v>246</v>
      </c>
      <c r="F23" s="4" t="s">
        <v>247</v>
      </c>
    </row>
    <row r="24" spans="1:6" ht="95.15" customHeight="1" x14ac:dyDescent="0.35">
      <c r="A24" s="8" t="s">
        <v>12</v>
      </c>
      <c r="B24" s="2" t="s">
        <v>248</v>
      </c>
      <c r="C24" s="2" t="s">
        <v>249</v>
      </c>
      <c r="D24" s="2" t="s">
        <v>250</v>
      </c>
      <c r="E24" s="2" t="s">
        <v>246</v>
      </c>
      <c r="F24" s="2" t="s">
        <v>251</v>
      </c>
    </row>
    <row r="25" spans="1:6" ht="95.15" customHeight="1" x14ac:dyDescent="0.35">
      <c r="A25" s="7" t="s">
        <v>12</v>
      </c>
      <c r="B25" s="4" t="s">
        <v>252</v>
      </c>
      <c r="C25" s="4" t="s">
        <v>253</v>
      </c>
      <c r="D25" s="4" t="s">
        <v>254</v>
      </c>
      <c r="E25" s="4" t="s">
        <v>255</v>
      </c>
      <c r="F25" s="4" t="s">
        <v>256</v>
      </c>
    </row>
    <row r="26" spans="1:6" ht="95.15" customHeight="1" x14ac:dyDescent="0.35">
      <c r="A26" s="8" t="s">
        <v>12</v>
      </c>
      <c r="B26" s="2" t="s">
        <v>257</v>
      </c>
      <c r="C26" s="2" t="s">
        <v>258</v>
      </c>
      <c r="D26" s="2" t="s">
        <v>259</v>
      </c>
      <c r="E26" s="2" t="s">
        <v>260</v>
      </c>
      <c r="F26" s="2" t="s">
        <v>261</v>
      </c>
    </row>
    <row r="27" spans="1:6" ht="95.15" customHeight="1" x14ac:dyDescent="0.35">
      <c r="A27" s="7" t="s">
        <v>12</v>
      </c>
      <c r="B27" s="4" t="s">
        <v>262</v>
      </c>
      <c r="C27" s="4" t="s">
        <v>263</v>
      </c>
      <c r="D27" s="4" t="s">
        <v>264</v>
      </c>
      <c r="E27" s="4" t="s">
        <v>265</v>
      </c>
      <c r="F27" s="4" t="s">
        <v>266</v>
      </c>
    </row>
    <row r="28" spans="1:6" ht="95.15" customHeight="1" x14ac:dyDescent="0.35">
      <c r="A28" s="8" t="s">
        <v>12</v>
      </c>
      <c r="B28" s="2" t="s">
        <v>267</v>
      </c>
      <c r="C28" s="2" t="s">
        <v>268</v>
      </c>
      <c r="D28" s="2" t="s">
        <v>269</v>
      </c>
      <c r="E28" s="2" t="s">
        <v>270</v>
      </c>
      <c r="F28" s="2" t="s">
        <v>271</v>
      </c>
    </row>
    <row r="29" spans="1:6" ht="95.15" customHeight="1" x14ac:dyDescent="0.35">
      <c r="A29" s="7" t="s">
        <v>12</v>
      </c>
      <c r="B29" s="4" t="s">
        <v>272</v>
      </c>
      <c r="C29" s="4" t="s">
        <v>273</v>
      </c>
      <c r="D29" s="4" t="s">
        <v>274</v>
      </c>
      <c r="E29" s="4" t="s">
        <v>275</v>
      </c>
      <c r="F29" s="4" t="s">
        <v>276</v>
      </c>
    </row>
    <row r="30" spans="1:6" ht="95.15" customHeight="1" x14ac:dyDescent="0.35">
      <c r="A30" s="8" t="s">
        <v>12</v>
      </c>
      <c r="B30" s="2" t="s">
        <v>277</v>
      </c>
      <c r="C30" s="2" t="s">
        <v>278</v>
      </c>
      <c r="D30" s="2" t="s">
        <v>279</v>
      </c>
      <c r="E30" s="2" t="s">
        <v>246</v>
      </c>
      <c r="F30" s="2" t="s">
        <v>280</v>
      </c>
    </row>
    <row r="31" spans="1:6" ht="95.15" customHeight="1" x14ac:dyDescent="0.35">
      <c r="A31" s="7" t="s">
        <v>13</v>
      </c>
      <c r="B31" s="4" t="s">
        <v>281</v>
      </c>
      <c r="C31" s="4" t="s">
        <v>282</v>
      </c>
      <c r="D31" s="4" t="s">
        <v>283</v>
      </c>
      <c r="E31" s="4" t="s">
        <v>284</v>
      </c>
      <c r="F31" s="4" t="s">
        <v>285</v>
      </c>
    </row>
    <row r="32" spans="1:6" ht="95.15" customHeight="1" x14ac:dyDescent="0.35">
      <c r="A32" s="8" t="s">
        <v>13</v>
      </c>
      <c r="B32" s="2" t="s">
        <v>281</v>
      </c>
      <c r="C32" s="2" t="s">
        <v>286</v>
      </c>
      <c r="D32" s="2" t="s">
        <v>287</v>
      </c>
      <c r="E32" s="2" t="s">
        <v>288</v>
      </c>
      <c r="F32" s="2" t="s">
        <v>289</v>
      </c>
    </row>
    <row r="33" spans="1:6" ht="95.15" customHeight="1" x14ac:dyDescent="0.35">
      <c r="A33" s="7" t="s">
        <v>13</v>
      </c>
      <c r="B33" s="4" t="s">
        <v>290</v>
      </c>
      <c r="C33" s="4" t="s">
        <v>291</v>
      </c>
      <c r="D33" s="4" t="s">
        <v>292</v>
      </c>
      <c r="E33" s="4" t="s">
        <v>293</v>
      </c>
      <c r="F33" s="4" t="s">
        <v>294</v>
      </c>
    </row>
    <row r="34" spans="1:6" ht="95.15" customHeight="1" x14ac:dyDescent="0.35">
      <c r="A34" s="8" t="s">
        <v>13</v>
      </c>
      <c r="B34" s="2" t="s">
        <v>295</v>
      </c>
      <c r="C34" s="2" t="s">
        <v>296</v>
      </c>
      <c r="D34" s="2" t="s">
        <v>297</v>
      </c>
      <c r="E34" s="2" t="s">
        <v>298</v>
      </c>
      <c r="F34" s="2" t="s">
        <v>299</v>
      </c>
    </row>
    <row r="35" spans="1:6" ht="95.15" customHeight="1" x14ac:dyDescent="0.35">
      <c r="A35" s="7" t="s">
        <v>13</v>
      </c>
      <c r="B35" s="4" t="s">
        <v>300</v>
      </c>
      <c r="C35" s="4" t="s">
        <v>301</v>
      </c>
      <c r="D35" s="4" t="s">
        <v>302</v>
      </c>
      <c r="E35" s="4" t="s">
        <v>303</v>
      </c>
      <c r="F35" s="4" t="s">
        <v>304</v>
      </c>
    </row>
    <row r="36" spans="1:6" ht="95.15" customHeight="1" x14ac:dyDescent="0.35">
      <c r="A36" s="8" t="s">
        <v>13</v>
      </c>
      <c r="B36" s="2" t="s">
        <v>305</v>
      </c>
      <c r="C36" s="2" t="s">
        <v>306</v>
      </c>
      <c r="D36" s="2" t="s">
        <v>307</v>
      </c>
      <c r="E36" s="2" t="s">
        <v>308</v>
      </c>
      <c r="F36" s="2" t="s">
        <v>308</v>
      </c>
    </row>
    <row r="37" spans="1:6" ht="95.15" customHeight="1" x14ac:dyDescent="0.35">
      <c r="A37" s="7" t="s">
        <v>13</v>
      </c>
      <c r="B37" s="4" t="s">
        <v>281</v>
      </c>
      <c r="C37" s="4" t="s">
        <v>309</v>
      </c>
      <c r="D37" s="4" t="s">
        <v>310</v>
      </c>
      <c r="E37" s="4" t="s">
        <v>311</v>
      </c>
      <c r="F37" s="4" t="s">
        <v>312</v>
      </c>
    </row>
    <row r="38" spans="1:6" ht="95.15" customHeight="1" x14ac:dyDescent="0.35">
      <c r="A38" s="8" t="s">
        <v>13</v>
      </c>
      <c r="B38" s="2" t="s">
        <v>313</v>
      </c>
      <c r="C38" s="2" t="s">
        <v>314</v>
      </c>
      <c r="D38" s="2" t="s">
        <v>315</v>
      </c>
      <c r="E38" s="2" t="s">
        <v>316</v>
      </c>
      <c r="F38" s="2" t="s">
        <v>317</v>
      </c>
    </row>
    <row r="39" spans="1:6" ht="95.15" customHeight="1" x14ac:dyDescent="0.35">
      <c r="A39" s="7" t="s">
        <v>13</v>
      </c>
      <c r="B39" s="4" t="s">
        <v>281</v>
      </c>
      <c r="C39" s="4" t="s">
        <v>318</v>
      </c>
      <c r="D39" s="4" t="s">
        <v>319</v>
      </c>
      <c r="E39" s="4" t="s">
        <v>320</v>
      </c>
      <c r="F39" s="4" t="s">
        <v>321</v>
      </c>
    </row>
    <row r="40" spans="1:6" ht="95.15" customHeight="1" x14ac:dyDescent="0.35">
      <c r="A40" s="8" t="s">
        <v>13</v>
      </c>
      <c r="B40" s="2" t="s">
        <v>281</v>
      </c>
      <c r="C40" s="2" t="s">
        <v>322</v>
      </c>
      <c r="D40" s="2" t="s">
        <v>323</v>
      </c>
      <c r="E40" s="2" t="s">
        <v>324</v>
      </c>
      <c r="F40" s="2" t="s">
        <v>325</v>
      </c>
    </row>
    <row r="41" spans="1:6" ht="95.15" customHeight="1" x14ac:dyDescent="0.35">
      <c r="A41" s="7" t="s">
        <v>13</v>
      </c>
      <c r="B41" s="4" t="s">
        <v>281</v>
      </c>
      <c r="C41" s="4" t="s">
        <v>326</v>
      </c>
      <c r="D41" s="4" t="s">
        <v>327</v>
      </c>
      <c r="E41" s="4" t="s">
        <v>328</v>
      </c>
      <c r="F41" s="4" t="s">
        <v>329</v>
      </c>
    </row>
    <row r="42" spans="1:6" ht="95.15" customHeight="1" x14ac:dyDescent="0.35">
      <c r="A42" s="8" t="s">
        <v>13</v>
      </c>
      <c r="B42" s="2" t="s">
        <v>281</v>
      </c>
      <c r="C42" s="2" t="s">
        <v>330</v>
      </c>
      <c r="D42" s="2" t="s">
        <v>331</v>
      </c>
      <c r="E42" s="2" t="s">
        <v>332</v>
      </c>
      <c r="F42" s="2" t="s">
        <v>333</v>
      </c>
    </row>
    <row r="43" spans="1:6" ht="95.15" customHeight="1" x14ac:dyDescent="0.35">
      <c r="A43" s="7" t="s">
        <v>13</v>
      </c>
      <c r="B43" s="4" t="s">
        <v>334</v>
      </c>
      <c r="C43" s="4" t="s">
        <v>335</v>
      </c>
      <c r="D43" s="4" t="s">
        <v>336</v>
      </c>
      <c r="E43" s="4" t="s">
        <v>293</v>
      </c>
      <c r="F43" s="4" t="s">
        <v>337</v>
      </c>
    </row>
    <row r="44" spans="1:6" ht="54" x14ac:dyDescent="0.35">
      <c r="A44" s="24" t="s">
        <v>354</v>
      </c>
      <c r="B44" s="25" t="s">
        <v>208</v>
      </c>
      <c r="C44" s="25" t="s">
        <v>358</v>
      </c>
      <c r="D44" s="25" t="s">
        <v>361</v>
      </c>
      <c r="E44" s="25" t="s">
        <v>368</v>
      </c>
      <c r="F44" s="26" t="s">
        <v>370</v>
      </c>
    </row>
    <row r="45" spans="1:6" ht="54" x14ac:dyDescent="0.35">
      <c r="A45" s="27" t="s">
        <v>354</v>
      </c>
      <c r="B45" s="21" t="s">
        <v>208</v>
      </c>
      <c r="C45" s="21" t="s">
        <v>357</v>
      </c>
      <c r="D45" s="21" t="s">
        <v>362</v>
      </c>
      <c r="E45" s="21" t="s">
        <v>366</v>
      </c>
      <c r="F45" s="28" t="s">
        <v>370</v>
      </c>
    </row>
    <row r="46" spans="1:6" ht="54" x14ac:dyDescent="0.35">
      <c r="A46" s="24" t="s">
        <v>354</v>
      </c>
      <c r="B46" s="25" t="s">
        <v>208</v>
      </c>
      <c r="C46" s="25" t="s">
        <v>356</v>
      </c>
      <c r="D46" s="25" t="s">
        <v>363</v>
      </c>
      <c r="E46" s="25" t="s">
        <v>369</v>
      </c>
      <c r="F46" s="26" t="s">
        <v>370</v>
      </c>
    </row>
    <row r="47" spans="1:6" ht="54" x14ac:dyDescent="0.35">
      <c r="A47" s="27" t="s">
        <v>354</v>
      </c>
      <c r="B47" s="21" t="s">
        <v>208</v>
      </c>
      <c r="C47" s="21" t="s">
        <v>359</v>
      </c>
      <c r="D47" s="21" t="s">
        <v>364</v>
      </c>
      <c r="E47" s="21" t="s">
        <v>367</v>
      </c>
      <c r="F47" s="28" t="s">
        <v>370</v>
      </c>
    </row>
    <row r="48" spans="1:6" ht="54" x14ac:dyDescent="0.35">
      <c r="A48" s="24" t="s">
        <v>354</v>
      </c>
      <c r="B48" s="25" t="s">
        <v>208</v>
      </c>
      <c r="C48" s="25" t="s">
        <v>360</v>
      </c>
      <c r="D48" s="25" t="s">
        <v>363</v>
      </c>
      <c r="E48" s="25" t="s">
        <v>365</v>
      </c>
      <c r="F48" s="26" t="s">
        <v>370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pane ySplit="3" topLeftCell="A11" activePane="bottomLeft" state="frozen"/>
      <selection pane="bottomLeft" activeCell="D15" sqref="D15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5" customWidth="1"/>
    <col min="6" max="6" width="46" customWidth="1"/>
  </cols>
  <sheetData>
    <row r="1" spans="1:6" ht="30" customHeight="1" x14ac:dyDescent="0.35">
      <c r="A1" s="17" t="s">
        <v>355</v>
      </c>
      <c r="B1" s="18"/>
      <c r="C1" s="18"/>
      <c r="D1" s="18"/>
      <c r="E1" s="18"/>
      <c r="F1" s="18"/>
    </row>
    <row r="2" spans="1:6" ht="22" customHeight="1" x14ac:dyDescent="0.35">
      <c r="A2" s="16" t="s">
        <v>371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354</v>
      </c>
      <c r="B6" s="4"/>
      <c r="C6" s="4"/>
      <c r="D6" s="4"/>
      <c r="E6" s="4"/>
      <c r="F6" s="4"/>
    </row>
    <row r="7" spans="1:6" ht="95.15" customHeight="1" x14ac:dyDescent="0.35">
      <c r="A7" s="8" t="s">
        <v>354</v>
      </c>
      <c r="B7" s="2"/>
      <c r="C7" s="2"/>
      <c r="D7" s="2"/>
      <c r="E7" s="2"/>
      <c r="F7" s="2"/>
    </row>
    <row r="9" spans="1:6" ht="22" customHeight="1" x14ac:dyDescent="0.35">
      <c r="A9" s="20" t="s">
        <v>345</v>
      </c>
      <c r="B9" s="12"/>
      <c r="C9" s="12"/>
      <c r="D9" s="12"/>
      <c r="E9" s="12"/>
      <c r="F9" s="12"/>
    </row>
    <row r="10" spans="1:6" ht="40" customHeight="1" x14ac:dyDescent="0.35">
      <c r="A10" s="6" t="s">
        <v>3</v>
      </c>
      <c r="B10" s="6" t="s">
        <v>23</v>
      </c>
      <c r="C10" s="6" t="s">
        <v>24</v>
      </c>
      <c r="D10" s="6" t="s">
        <v>25</v>
      </c>
      <c r="E10" s="6" t="s">
        <v>26</v>
      </c>
      <c r="F10" s="6" t="s">
        <v>27</v>
      </c>
    </row>
    <row r="11" spans="1:6" ht="95.15" customHeight="1" x14ac:dyDescent="0.35">
      <c r="A11" s="7" t="s">
        <v>354</v>
      </c>
      <c r="B11" s="2" t="s">
        <v>208</v>
      </c>
      <c r="C11" s="4" t="s">
        <v>358</v>
      </c>
      <c r="D11" s="4" t="s">
        <v>361</v>
      </c>
      <c r="E11" s="2" t="s">
        <v>368</v>
      </c>
      <c r="F11" s="10" t="s">
        <v>370</v>
      </c>
    </row>
    <row r="12" spans="1:6" ht="95.15" customHeight="1" x14ac:dyDescent="0.35">
      <c r="A12" s="8" t="s">
        <v>354</v>
      </c>
      <c r="B12" s="2" t="s">
        <v>208</v>
      </c>
      <c r="C12" s="2" t="s">
        <v>357</v>
      </c>
      <c r="D12" s="2" t="s">
        <v>362</v>
      </c>
      <c r="E12" s="2" t="s">
        <v>366</v>
      </c>
      <c r="F12" s="10" t="s">
        <v>370</v>
      </c>
    </row>
    <row r="13" spans="1:6" s="9" customFormat="1" ht="95.15" customHeight="1" x14ac:dyDescent="0.35">
      <c r="A13" s="7" t="s">
        <v>354</v>
      </c>
      <c r="B13" s="2" t="s">
        <v>208</v>
      </c>
      <c r="C13" s="4" t="s">
        <v>356</v>
      </c>
      <c r="D13" s="4" t="s">
        <v>363</v>
      </c>
      <c r="E13" s="2" t="s">
        <v>369</v>
      </c>
      <c r="F13" s="10" t="s">
        <v>370</v>
      </c>
    </row>
    <row r="14" spans="1:6" s="9" customFormat="1" ht="95.15" customHeight="1" x14ac:dyDescent="0.35">
      <c r="A14" s="8" t="s">
        <v>354</v>
      </c>
      <c r="B14" s="2" t="s">
        <v>208</v>
      </c>
      <c r="C14" s="2" t="s">
        <v>359</v>
      </c>
      <c r="D14" s="2" t="s">
        <v>364</v>
      </c>
      <c r="E14" s="2" t="s">
        <v>367</v>
      </c>
      <c r="F14" s="10" t="s">
        <v>370</v>
      </c>
    </row>
    <row r="15" spans="1:6" s="9" customFormat="1" ht="95.15" customHeight="1" x14ac:dyDescent="0.35">
      <c r="A15" s="8" t="s">
        <v>354</v>
      </c>
      <c r="B15" s="2" t="s">
        <v>208</v>
      </c>
      <c r="C15" s="2" t="s">
        <v>360</v>
      </c>
      <c r="D15" s="4" t="s">
        <v>363</v>
      </c>
      <c r="E15" s="2" t="s">
        <v>365</v>
      </c>
      <c r="F15" s="10" t="s">
        <v>370</v>
      </c>
    </row>
  </sheetData>
  <mergeCells count="4">
    <mergeCell ref="A1:F1"/>
    <mergeCell ref="A2:F2"/>
    <mergeCell ref="A4:F4"/>
    <mergeCell ref="A9:F9"/>
  </mergeCells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"/>
  <sheetViews>
    <sheetView workbookViewId="0">
      <pane ySplit="3" topLeftCell="A10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338</v>
      </c>
      <c r="B1" s="12"/>
      <c r="C1" s="12"/>
      <c r="D1" s="12"/>
      <c r="E1" s="12"/>
      <c r="F1" s="12"/>
    </row>
    <row r="2" spans="1:6" ht="22" customHeight="1" x14ac:dyDescent="0.35">
      <c r="A2" s="16" t="s">
        <v>339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ht="95.15" customHeight="1" x14ac:dyDescent="0.35">
      <c r="A7" s="8" t="s">
        <v>7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</row>
    <row r="8" spans="1:6" ht="95.15" customHeight="1" x14ac:dyDescent="0.35">
      <c r="A8" s="7" t="s">
        <v>7</v>
      </c>
      <c r="B8" s="4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ht="95.15" customHeight="1" x14ac:dyDescent="0.35">
      <c r="A9" s="8" t="s">
        <v>7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</row>
    <row r="10" spans="1:6" ht="95.15" customHeight="1" x14ac:dyDescent="0.35">
      <c r="A10" s="7" t="s">
        <v>7</v>
      </c>
      <c r="B10" s="4" t="s">
        <v>48</v>
      </c>
      <c r="C10" s="4" t="s">
        <v>49</v>
      </c>
      <c r="D10" s="4" t="s">
        <v>50</v>
      </c>
      <c r="E10" s="4" t="s">
        <v>51</v>
      </c>
      <c r="F10" s="4" t="s">
        <v>52</v>
      </c>
    </row>
    <row r="11" spans="1:6" ht="95.15" customHeight="1" x14ac:dyDescent="0.35">
      <c r="A11" s="8" t="s">
        <v>7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</row>
    <row r="12" spans="1:6" ht="95.15" customHeight="1" x14ac:dyDescent="0.35">
      <c r="A12" s="7" t="s">
        <v>7</v>
      </c>
      <c r="B12" s="4" t="s">
        <v>58</v>
      </c>
      <c r="C12" s="4" t="s">
        <v>59</v>
      </c>
      <c r="D12" s="4" t="s">
        <v>60</v>
      </c>
      <c r="E12" s="4" t="s">
        <v>61</v>
      </c>
      <c r="F12" s="4" t="s">
        <v>62</v>
      </c>
    </row>
    <row r="13" spans="1:6" ht="95.15" customHeight="1" x14ac:dyDescent="0.35">
      <c r="A13" s="8" t="s">
        <v>7</v>
      </c>
      <c r="B13" s="2" t="s">
        <v>63</v>
      </c>
      <c r="C13" s="2" t="s">
        <v>64</v>
      </c>
      <c r="D13" s="2" t="s">
        <v>65</v>
      </c>
      <c r="E13" s="2" t="s">
        <v>66</v>
      </c>
      <c r="F13" s="2" t="s">
        <v>67</v>
      </c>
    </row>
    <row r="14" spans="1:6" ht="95.15" customHeight="1" x14ac:dyDescent="0.35">
      <c r="A14" s="7" t="s">
        <v>7</v>
      </c>
      <c r="B14" s="4" t="s">
        <v>68</v>
      </c>
      <c r="C14" s="4" t="s">
        <v>69</v>
      </c>
      <c r="D14" s="4" t="s">
        <v>50</v>
      </c>
      <c r="E14" s="4" t="s">
        <v>70</v>
      </c>
      <c r="F14" s="4" t="s">
        <v>71</v>
      </c>
    </row>
  </sheetData>
  <mergeCells count="3">
    <mergeCell ref="A2:F2"/>
    <mergeCell ref="A1:F1"/>
    <mergeCell ref="A4:F4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"/>
  <sheetViews>
    <sheetView workbookViewId="0">
      <pane ySplit="3" topLeftCell="A4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341</v>
      </c>
      <c r="B1" s="12"/>
      <c r="C1" s="12"/>
      <c r="D1" s="12"/>
      <c r="E1" s="12"/>
      <c r="F1" s="12"/>
    </row>
    <row r="2" spans="1:6" ht="22" customHeight="1" x14ac:dyDescent="0.35">
      <c r="A2" s="16" t="s">
        <v>342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8</v>
      </c>
      <c r="B6" s="4" t="s">
        <v>82</v>
      </c>
      <c r="C6" s="4" t="s">
        <v>83</v>
      </c>
      <c r="D6" s="4" t="s">
        <v>84</v>
      </c>
      <c r="E6" s="4" t="s">
        <v>85</v>
      </c>
      <c r="F6" s="4" t="s">
        <v>86</v>
      </c>
    </row>
    <row r="7" spans="1:6" ht="95.15" customHeight="1" x14ac:dyDescent="0.35">
      <c r="A7" s="8" t="s">
        <v>8</v>
      </c>
      <c r="B7" s="2" t="s">
        <v>72</v>
      </c>
      <c r="C7" s="2" t="s">
        <v>73</v>
      </c>
      <c r="D7" s="2" t="s">
        <v>74</v>
      </c>
      <c r="E7" s="2" t="s">
        <v>75</v>
      </c>
      <c r="F7" s="2" t="s">
        <v>76</v>
      </c>
    </row>
    <row r="8" spans="1:6" ht="95.15" customHeight="1" x14ac:dyDescent="0.35">
      <c r="A8" s="7" t="s">
        <v>8</v>
      </c>
      <c r="B8" s="4" t="s">
        <v>77</v>
      </c>
      <c r="C8" s="4" t="s">
        <v>78</v>
      </c>
      <c r="D8" s="4" t="s">
        <v>79</v>
      </c>
      <c r="E8" s="4" t="s">
        <v>80</v>
      </c>
      <c r="F8" s="4" t="s">
        <v>81</v>
      </c>
    </row>
  </sheetData>
  <mergeCells count="3">
    <mergeCell ref="A2:F2"/>
    <mergeCell ref="A1:F1"/>
    <mergeCell ref="A4:F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workbookViewId="0">
      <pane ySplit="3" topLeftCell="A7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343</v>
      </c>
      <c r="B1" s="12"/>
      <c r="C1" s="12"/>
      <c r="D1" s="12"/>
      <c r="E1" s="12"/>
      <c r="F1" s="12"/>
    </row>
    <row r="2" spans="1:6" ht="22" customHeight="1" x14ac:dyDescent="0.35">
      <c r="A2" s="16" t="s">
        <v>344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9</v>
      </c>
      <c r="B6" s="4" t="s">
        <v>87</v>
      </c>
      <c r="C6" s="4" t="s">
        <v>88</v>
      </c>
      <c r="D6" s="4" t="s">
        <v>89</v>
      </c>
      <c r="E6" s="4" t="s">
        <v>90</v>
      </c>
      <c r="F6" s="4" t="s">
        <v>91</v>
      </c>
    </row>
    <row r="7" spans="1:6" ht="95.15" customHeight="1" x14ac:dyDescent="0.35">
      <c r="A7" s="8" t="s">
        <v>9</v>
      </c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</row>
    <row r="8" spans="1:6" ht="95.15" customHeight="1" x14ac:dyDescent="0.35">
      <c r="A8" s="7" t="s">
        <v>9</v>
      </c>
      <c r="B8" s="4" t="s">
        <v>102</v>
      </c>
      <c r="C8" s="4" t="s">
        <v>103</v>
      </c>
      <c r="D8" s="4" t="s">
        <v>104</v>
      </c>
      <c r="E8" s="4" t="s">
        <v>105</v>
      </c>
      <c r="F8" s="4" t="s">
        <v>106</v>
      </c>
    </row>
    <row r="9" spans="1:6" ht="95.15" customHeight="1" x14ac:dyDescent="0.35">
      <c r="A9" s="8" t="s">
        <v>9</v>
      </c>
      <c r="B9" s="2" t="s">
        <v>92</v>
      </c>
      <c r="C9" s="2" t="s">
        <v>93</v>
      </c>
      <c r="D9" s="2" t="s">
        <v>94</v>
      </c>
      <c r="E9" s="2" t="s">
        <v>95</v>
      </c>
      <c r="F9" s="2" t="s">
        <v>96</v>
      </c>
    </row>
    <row r="11" spans="1:6" ht="22" customHeight="1" x14ac:dyDescent="0.35">
      <c r="A11" s="20" t="s">
        <v>345</v>
      </c>
      <c r="B11" s="12"/>
      <c r="C11" s="12"/>
      <c r="D11" s="12"/>
      <c r="E11" s="12"/>
      <c r="F11" s="12"/>
    </row>
    <row r="12" spans="1:6" ht="40" customHeight="1" x14ac:dyDescent="0.35">
      <c r="A12" s="6" t="s">
        <v>3</v>
      </c>
      <c r="B12" s="6" t="s">
        <v>23</v>
      </c>
      <c r="C12" s="6" t="s">
        <v>24</v>
      </c>
      <c r="D12" s="6" t="s">
        <v>25</v>
      </c>
      <c r="E12" s="6" t="s">
        <v>26</v>
      </c>
      <c r="F12" s="6" t="s">
        <v>27</v>
      </c>
    </row>
    <row r="13" spans="1:6" ht="95.15" customHeight="1" x14ac:dyDescent="0.35">
      <c r="A13" s="7" t="s">
        <v>9</v>
      </c>
      <c r="B13" s="4" t="s">
        <v>162</v>
      </c>
      <c r="C13" s="4" t="s">
        <v>163</v>
      </c>
      <c r="D13" s="4" t="s">
        <v>164</v>
      </c>
      <c r="E13" s="4" t="s">
        <v>165</v>
      </c>
      <c r="F13" s="4" t="s">
        <v>166</v>
      </c>
    </row>
    <row r="14" spans="1:6" ht="95.15" customHeight="1" x14ac:dyDescent="0.35">
      <c r="A14" s="8" t="s">
        <v>9</v>
      </c>
      <c r="B14" s="2" t="s">
        <v>167</v>
      </c>
      <c r="C14" s="2" t="s">
        <v>168</v>
      </c>
      <c r="D14" s="2" t="s">
        <v>94</v>
      </c>
      <c r="E14" s="2" t="s">
        <v>169</v>
      </c>
      <c r="F14" s="2" t="s">
        <v>170</v>
      </c>
    </row>
    <row r="15" spans="1:6" ht="95.15" customHeight="1" x14ac:dyDescent="0.35">
      <c r="A15" s="7" t="s">
        <v>9</v>
      </c>
      <c r="B15" s="4" t="s">
        <v>179</v>
      </c>
      <c r="C15" s="4" t="s">
        <v>180</v>
      </c>
      <c r="D15" s="4" t="s">
        <v>94</v>
      </c>
      <c r="E15" s="4" t="s">
        <v>181</v>
      </c>
      <c r="F15" s="4" t="s">
        <v>182</v>
      </c>
    </row>
    <row r="16" spans="1:6" ht="95.15" customHeight="1" x14ac:dyDescent="0.35">
      <c r="A16" s="8" t="s">
        <v>9</v>
      </c>
      <c r="B16" s="2" t="s">
        <v>175</v>
      </c>
      <c r="C16" s="2" t="s">
        <v>176</v>
      </c>
      <c r="D16" s="2" t="s">
        <v>94</v>
      </c>
      <c r="E16" s="2" t="s">
        <v>177</v>
      </c>
      <c r="F16" s="2" t="s">
        <v>178</v>
      </c>
    </row>
    <row r="17" spans="1:6" ht="95.15" customHeight="1" x14ac:dyDescent="0.35">
      <c r="A17" s="7" t="s">
        <v>9</v>
      </c>
      <c r="B17" s="4" t="s">
        <v>158</v>
      </c>
      <c r="C17" s="4" t="s">
        <v>159</v>
      </c>
      <c r="D17" s="4" t="s">
        <v>94</v>
      </c>
      <c r="E17" s="4" t="s">
        <v>160</v>
      </c>
      <c r="F17" s="4" t="s">
        <v>161</v>
      </c>
    </row>
    <row r="18" spans="1:6" ht="95.15" customHeight="1" x14ac:dyDescent="0.35">
      <c r="A18" s="8" t="s">
        <v>9</v>
      </c>
      <c r="B18" s="2" t="s">
        <v>171</v>
      </c>
      <c r="C18" s="2" t="s">
        <v>172</v>
      </c>
      <c r="D18" s="2" t="s">
        <v>94</v>
      </c>
      <c r="E18" s="2" t="s">
        <v>173</v>
      </c>
      <c r="F18" s="2" t="s">
        <v>174</v>
      </c>
    </row>
  </sheetData>
  <mergeCells count="4">
    <mergeCell ref="A2:F2"/>
    <mergeCell ref="A11:F11"/>
    <mergeCell ref="A1:F1"/>
    <mergeCell ref="A4:F4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"/>
  <sheetViews>
    <sheetView workbookViewId="0">
      <pane ySplit="3" topLeftCell="A7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346</v>
      </c>
      <c r="B1" s="12"/>
      <c r="C1" s="12"/>
      <c r="D1" s="12"/>
      <c r="E1" s="12"/>
      <c r="F1" s="12"/>
    </row>
    <row r="2" spans="1:6" ht="22" customHeight="1" x14ac:dyDescent="0.35">
      <c r="A2" s="16" t="s">
        <v>347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10</v>
      </c>
      <c r="B6" s="4" t="s">
        <v>107</v>
      </c>
      <c r="C6" s="4" t="s">
        <v>108</v>
      </c>
      <c r="D6" s="4" t="s">
        <v>109</v>
      </c>
      <c r="E6" s="4" t="s">
        <v>110</v>
      </c>
      <c r="F6" s="4" t="s">
        <v>111</v>
      </c>
    </row>
    <row r="7" spans="1:6" ht="95.15" customHeight="1" x14ac:dyDescent="0.35">
      <c r="A7" s="8" t="s">
        <v>10</v>
      </c>
      <c r="B7" s="2" t="s">
        <v>112</v>
      </c>
      <c r="C7" s="2" t="s">
        <v>113</v>
      </c>
      <c r="D7" s="2" t="s">
        <v>114</v>
      </c>
      <c r="E7" s="2" t="s">
        <v>115</v>
      </c>
      <c r="F7" s="2" t="s">
        <v>116</v>
      </c>
    </row>
    <row r="8" spans="1:6" ht="95.15" customHeight="1" x14ac:dyDescent="0.35">
      <c r="A8" s="7" t="s">
        <v>10</v>
      </c>
      <c r="B8" s="4" t="s">
        <v>117</v>
      </c>
      <c r="C8" s="4" t="s">
        <v>118</v>
      </c>
      <c r="D8" s="4" t="s">
        <v>119</v>
      </c>
      <c r="E8" s="4" t="s">
        <v>120</v>
      </c>
      <c r="F8" s="4" t="s">
        <v>121</v>
      </c>
    </row>
    <row r="9" spans="1:6" ht="95.15" customHeight="1" x14ac:dyDescent="0.35">
      <c r="A9" s="8" t="s">
        <v>10</v>
      </c>
      <c r="B9" s="2" t="s">
        <v>122</v>
      </c>
      <c r="C9" s="2" t="s">
        <v>123</v>
      </c>
      <c r="D9" s="2" t="s">
        <v>124</v>
      </c>
      <c r="E9" s="2" t="s">
        <v>125</v>
      </c>
      <c r="F9" s="2" t="s">
        <v>126</v>
      </c>
    </row>
    <row r="11" spans="1:6" ht="22" customHeight="1" x14ac:dyDescent="0.35">
      <c r="A11" s="20" t="s">
        <v>345</v>
      </c>
      <c r="B11" s="12"/>
      <c r="C11" s="12"/>
      <c r="D11" s="12"/>
      <c r="E11" s="12"/>
      <c r="F11" s="12"/>
    </row>
    <row r="12" spans="1:6" ht="40" customHeight="1" x14ac:dyDescent="0.35">
      <c r="A12" s="6" t="s">
        <v>3</v>
      </c>
      <c r="B12" s="6" t="s">
        <v>23</v>
      </c>
      <c r="C12" s="6" t="s">
        <v>24</v>
      </c>
      <c r="D12" s="6" t="s">
        <v>25</v>
      </c>
      <c r="E12" s="6" t="s">
        <v>26</v>
      </c>
      <c r="F12" s="6" t="s">
        <v>27</v>
      </c>
    </row>
    <row r="13" spans="1:6" ht="95.15" customHeight="1" x14ac:dyDescent="0.35">
      <c r="A13" s="7" t="s">
        <v>10</v>
      </c>
      <c r="B13" s="4" t="s">
        <v>183</v>
      </c>
      <c r="C13" s="4" t="s">
        <v>184</v>
      </c>
      <c r="D13" s="4" t="s">
        <v>185</v>
      </c>
      <c r="E13" s="4" t="s">
        <v>186</v>
      </c>
      <c r="F13" s="4" t="s">
        <v>187</v>
      </c>
    </row>
    <row r="14" spans="1:6" ht="95.15" customHeight="1" x14ac:dyDescent="0.35">
      <c r="A14" s="8" t="s">
        <v>10</v>
      </c>
      <c r="B14" s="2" t="s">
        <v>188</v>
      </c>
      <c r="C14" s="2" t="s">
        <v>189</v>
      </c>
      <c r="D14" s="2" t="s">
        <v>190</v>
      </c>
      <c r="E14" s="2" t="s">
        <v>191</v>
      </c>
      <c r="F14" s="2" t="s">
        <v>192</v>
      </c>
    </row>
  </sheetData>
  <mergeCells count="4">
    <mergeCell ref="A2:F2"/>
    <mergeCell ref="A11:F11"/>
    <mergeCell ref="A1:F1"/>
    <mergeCell ref="A4:F4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0"/>
  <sheetViews>
    <sheetView workbookViewId="0">
      <pane ySplit="3" topLeftCell="A16" activePane="bottomLeft" state="frozen"/>
      <selection pane="bottomLeft" activeCell="B13" sqref="B13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348</v>
      </c>
      <c r="B1" s="12"/>
      <c r="C1" s="12"/>
      <c r="D1" s="12"/>
      <c r="E1" s="12"/>
      <c r="F1" s="12"/>
    </row>
    <row r="2" spans="1:6" ht="22" customHeight="1" x14ac:dyDescent="0.35">
      <c r="A2" s="16" t="s">
        <v>349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11</v>
      </c>
      <c r="B6" s="4" t="s">
        <v>127</v>
      </c>
      <c r="C6" s="4" t="s">
        <v>128</v>
      </c>
      <c r="D6" s="4" t="s">
        <v>129</v>
      </c>
      <c r="E6" s="4" t="s">
        <v>130</v>
      </c>
      <c r="F6" s="4" t="s">
        <v>131</v>
      </c>
    </row>
    <row r="7" spans="1:6" ht="95.15" customHeight="1" x14ac:dyDescent="0.35">
      <c r="A7" s="8" t="s">
        <v>11</v>
      </c>
      <c r="B7" s="2" t="s">
        <v>132</v>
      </c>
      <c r="C7" s="2" t="s">
        <v>133</v>
      </c>
      <c r="D7" s="2" t="s">
        <v>134</v>
      </c>
      <c r="E7" s="2" t="s">
        <v>135</v>
      </c>
      <c r="F7" s="2" t="s">
        <v>136</v>
      </c>
    </row>
    <row r="8" spans="1:6" ht="95.15" customHeight="1" x14ac:dyDescent="0.35">
      <c r="A8" s="7" t="s">
        <v>11</v>
      </c>
      <c r="B8" s="4" t="s">
        <v>137</v>
      </c>
      <c r="C8" s="4" t="s">
        <v>138</v>
      </c>
      <c r="D8" s="4" t="s">
        <v>139</v>
      </c>
      <c r="E8" s="4" t="s">
        <v>140</v>
      </c>
      <c r="F8" s="4" t="s">
        <v>141</v>
      </c>
    </row>
    <row r="10" spans="1:6" ht="22" customHeight="1" x14ac:dyDescent="0.35">
      <c r="A10" s="20" t="s">
        <v>345</v>
      </c>
      <c r="B10" s="12"/>
      <c r="C10" s="12"/>
      <c r="D10" s="12"/>
      <c r="E10" s="12"/>
      <c r="F10" s="12"/>
    </row>
    <row r="11" spans="1:6" ht="40" customHeight="1" x14ac:dyDescent="0.35">
      <c r="A11" s="6" t="s">
        <v>3</v>
      </c>
      <c r="B11" s="6" t="s">
        <v>23</v>
      </c>
      <c r="C11" s="6" t="s">
        <v>24</v>
      </c>
      <c r="D11" s="6" t="s">
        <v>25</v>
      </c>
      <c r="E11" s="6" t="s">
        <v>26</v>
      </c>
      <c r="F11" s="6" t="s">
        <v>27</v>
      </c>
    </row>
    <row r="12" spans="1:6" ht="95.15" customHeight="1" x14ac:dyDescent="0.35">
      <c r="A12" s="7" t="s">
        <v>11</v>
      </c>
      <c r="B12" s="4" t="s">
        <v>213</v>
      </c>
      <c r="C12" s="4" t="s">
        <v>214</v>
      </c>
      <c r="D12" s="4" t="s">
        <v>215</v>
      </c>
      <c r="E12" s="4" t="s">
        <v>216</v>
      </c>
      <c r="F12" s="4" t="s">
        <v>217</v>
      </c>
    </row>
    <row r="13" spans="1:6" ht="95.15" customHeight="1" x14ac:dyDescent="0.35">
      <c r="A13" s="8" t="s">
        <v>11</v>
      </c>
      <c r="B13" s="2" t="s">
        <v>208</v>
      </c>
      <c r="C13" s="2" t="s">
        <v>209</v>
      </c>
      <c r="D13" s="2" t="s">
        <v>210</v>
      </c>
      <c r="E13" s="2" t="s">
        <v>211</v>
      </c>
      <c r="F13" s="2" t="s">
        <v>212</v>
      </c>
    </row>
    <row r="14" spans="1:6" ht="95.15" customHeight="1" x14ac:dyDescent="0.35">
      <c r="A14" s="7" t="s">
        <v>11</v>
      </c>
      <c r="B14" s="4" t="s">
        <v>228</v>
      </c>
      <c r="C14" s="4" t="s">
        <v>229</v>
      </c>
      <c r="D14" s="4" t="s">
        <v>230</v>
      </c>
      <c r="E14" s="4" t="s">
        <v>231</v>
      </c>
      <c r="F14" s="4" t="s">
        <v>232</v>
      </c>
    </row>
    <row r="15" spans="1:6" ht="95.15" customHeight="1" x14ac:dyDescent="0.35">
      <c r="A15" s="8" t="s">
        <v>11</v>
      </c>
      <c r="B15" s="2" t="s">
        <v>198</v>
      </c>
      <c r="C15" s="2" t="s">
        <v>199</v>
      </c>
      <c r="D15" s="2" t="s">
        <v>200</v>
      </c>
      <c r="E15" s="2" t="s">
        <v>201</v>
      </c>
      <c r="F15" s="2" t="s">
        <v>202</v>
      </c>
    </row>
    <row r="16" spans="1:6" ht="95.15" customHeight="1" x14ac:dyDescent="0.35">
      <c r="A16" s="7" t="s">
        <v>11</v>
      </c>
      <c r="B16" s="4" t="s">
        <v>233</v>
      </c>
      <c r="C16" s="4" t="s">
        <v>234</v>
      </c>
      <c r="D16" s="4" t="s">
        <v>235</v>
      </c>
      <c r="E16" s="4" t="s">
        <v>236</v>
      </c>
      <c r="F16" s="4" t="s">
        <v>237</v>
      </c>
    </row>
    <row r="17" spans="1:6" ht="95.15" customHeight="1" x14ac:dyDescent="0.35">
      <c r="A17" s="8" t="s">
        <v>11</v>
      </c>
      <c r="B17" s="2" t="s">
        <v>193</v>
      </c>
      <c r="C17" s="2" t="s">
        <v>194</v>
      </c>
      <c r="D17" s="2" t="s">
        <v>195</v>
      </c>
      <c r="E17" s="2" t="s">
        <v>196</v>
      </c>
      <c r="F17" s="2" t="s">
        <v>197</v>
      </c>
    </row>
    <row r="18" spans="1:6" ht="95.15" customHeight="1" x14ac:dyDescent="0.35">
      <c r="A18" s="7" t="s">
        <v>11</v>
      </c>
      <c r="B18" s="4" t="s">
        <v>218</v>
      </c>
      <c r="C18" s="4" t="s">
        <v>219</v>
      </c>
      <c r="D18" s="4" t="s">
        <v>220</v>
      </c>
      <c r="E18" s="4" t="s">
        <v>221</v>
      </c>
      <c r="F18" s="4" t="s">
        <v>222</v>
      </c>
    </row>
    <row r="19" spans="1:6" ht="95.15" customHeight="1" x14ac:dyDescent="0.35">
      <c r="A19" s="8" t="s">
        <v>11</v>
      </c>
      <c r="B19" s="2" t="s">
        <v>203</v>
      </c>
      <c r="C19" s="2" t="s">
        <v>204</v>
      </c>
      <c r="D19" s="2" t="s">
        <v>205</v>
      </c>
      <c r="E19" s="2" t="s">
        <v>206</v>
      </c>
      <c r="F19" s="2" t="s">
        <v>207</v>
      </c>
    </row>
    <row r="20" spans="1:6" ht="95.15" customHeight="1" x14ac:dyDescent="0.35">
      <c r="A20" s="7" t="s">
        <v>11</v>
      </c>
      <c r="B20" s="4" t="s">
        <v>223</v>
      </c>
      <c r="C20" s="4" t="s">
        <v>224</v>
      </c>
      <c r="D20" s="4" t="s">
        <v>225</v>
      </c>
      <c r="E20" s="4" t="s">
        <v>226</v>
      </c>
      <c r="F20" s="4" t="s">
        <v>227</v>
      </c>
    </row>
  </sheetData>
  <mergeCells count="4">
    <mergeCell ref="A2:F2"/>
    <mergeCell ref="A1:F1"/>
    <mergeCell ref="A4:F4"/>
    <mergeCell ref="A10:F10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"/>
  <sheetViews>
    <sheetView workbookViewId="0">
      <pane ySplit="3" topLeftCell="A4" activePane="bottomLeft" state="frozen"/>
      <selection pane="bottomLeft" sqref="A1:F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350</v>
      </c>
      <c r="B1" s="12"/>
      <c r="C1" s="12"/>
      <c r="D1" s="12"/>
      <c r="E1" s="12"/>
      <c r="F1" s="12"/>
    </row>
    <row r="2" spans="1:6" ht="22" customHeight="1" x14ac:dyDescent="0.35">
      <c r="A2" s="16" t="s">
        <v>351</v>
      </c>
      <c r="B2" s="12"/>
      <c r="C2" s="12"/>
      <c r="D2" s="12"/>
      <c r="E2" s="12"/>
      <c r="F2" s="12"/>
    </row>
    <row r="4" spans="1:6" ht="22" customHeight="1" x14ac:dyDescent="0.35">
      <c r="A4" s="20" t="s">
        <v>345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12</v>
      </c>
      <c r="B6" s="4" t="s">
        <v>238</v>
      </c>
      <c r="C6" s="4" t="s">
        <v>239</v>
      </c>
      <c r="D6" s="4" t="s">
        <v>240</v>
      </c>
      <c r="E6" s="4" t="s">
        <v>241</v>
      </c>
      <c r="F6" s="4" t="s">
        <v>242</v>
      </c>
    </row>
    <row r="7" spans="1:6" ht="95.15" customHeight="1" x14ac:dyDescent="0.35">
      <c r="A7" s="8" t="s">
        <v>12</v>
      </c>
      <c r="B7" s="2" t="s">
        <v>243</v>
      </c>
      <c r="C7" s="2" t="s">
        <v>244</v>
      </c>
      <c r="D7" s="2" t="s">
        <v>245</v>
      </c>
      <c r="E7" s="2" t="s">
        <v>246</v>
      </c>
      <c r="F7" s="2" t="s">
        <v>247</v>
      </c>
    </row>
    <row r="8" spans="1:6" ht="95.15" customHeight="1" x14ac:dyDescent="0.35">
      <c r="A8" s="7" t="s">
        <v>12</v>
      </c>
      <c r="B8" s="4" t="s">
        <v>248</v>
      </c>
      <c r="C8" s="4" t="s">
        <v>249</v>
      </c>
      <c r="D8" s="4" t="s">
        <v>250</v>
      </c>
      <c r="E8" s="4" t="s">
        <v>246</v>
      </c>
      <c r="F8" s="4" t="s">
        <v>251</v>
      </c>
    </row>
    <row r="9" spans="1:6" ht="95.15" customHeight="1" x14ac:dyDescent="0.35">
      <c r="A9" s="8" t="s">
        <v>12</v>
      </c>
      <c r="B9" s="2" t="s">
        <v>252</v>
      </c>
      <c r="C9" s="2" t="s">
        <v>253</v>
      </c>
      <c r="D9" s="2" t="s">
        <v>254</v>
      </c>
      <c r="E9" s="2" t="s">
        <v>255</v>
      </c>
      <c r="F9" s="2" t="s">
        <v>256</v>
      </c>
    </row>
    <row r="10" spans="1:6" ht="95.15" customHeight="1" x14ac:dyDescent="0.35">
      <c r="A10" s="7" t="s">
        <v>12</v>
      </c>
      <c r="B10" s="4" t="s">
        <v>257</v>
      </c>
      <c r="C10" s="4" t="s">
        <v>258</v>
      </c>
      <c r="D10" s="4" t="s">
        <v>259</v>
      </c>
      <c r="E10" s="4" t="s">
        <v>260</v>
      </c>
      <c r="F10" s="4" t="s">
        <v>261</v>
      </c>
    </row>
    <row r="11" spans="1:6" ht="95.15" customHeight="1" x14ac:dyDescent="0.35">
      <c r="A11" s="8" t="s">
        <v>12</v>
      </c>
      <c r="B11" s="2" t="s">
        <v>262</v>
      </c>
      <c r="C11" s="2" t="s">
        <v>263</v>
      </c>
      <c r="D11" s="2" t="s">
        <v>264</v>
      </c>
      <c r="E11" s="2" t="s">
        <v>265</v>
      </c>
      <c r="F11" s="2" t="s">
        <v>266</v>
      </c>
    </row>
    <row r="12" spans="1:6" ht="95.15" customHeight="1" x14ac:dyDescent="0.35">
      <c r="A12" s="7" t="s">
        <v>12</v>
      </c>
      <c r="B12" s="4" t="s">
        <v>267</v>
      </c>
      <c r="C12" s="4" t="s">
        <v>268</v>
      </c>
      <c r="D12" s="4" t="s">
        <v>269</v>
      </c>
      <c r="E12" s="4" t="s">
        <v>270</v>
      </c>
      <c r="F12" s="4" t="s">
        <v>271</v>
      </c>
    </row>
    <row r="13" spans="1:6" ht="95.15" customHeight="1" x14ac:dyDescent="0.35">
      <c r="A13" s="8" t="s">
        <v>12</v>
      </c>
      <c r="B13" s="2" t="s">
        <v>272</v>
      </c>
      <c r="C13" s="2" t="s">
        <v>273</v>
      </c>
      <c r="D13" s="2" t="s">
        <v>274</v>
      </c>
      <c r="E13" s="2" t="s">
        <v>275</v>
      </c>
      <c r="F13" s="2" t="s">
        <v>276</v>
      </c>
    </row>
    <row r="14" spans="1:6" ht="95.15" customHeight="1" x14ac:dyDescent="0.35">
      <c r="A14" s="7" t="s">
        <v>12</v>
      </c>
      <c r="B14" s="4" t="s">
        <v>277</v>
      </c>
      <c r="C14" s="4" t="s">
        <v>278</v>
      </c>
      <c r="D14" s="4" t="s">
        <v>279</v>
      </c>
      <c r="E14" s="4" t="s">
        <v>246</v>
      </c>
      <c r="F14" s="4" t="s">
        <v>280</v>
      </c>
    </row>
  </sheetData>
  <mergeCells count="3">
    <mergeCell ref="A2:F2"/>
    <mergeCell ref="A1:F1"/>
    <mergeCell ref="A4:F4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4"/>
  <sheetViews>
    <sheetView workbookViewId="0">
      <pane ySplit="3" topLeftCell="A16" activePane="bottomLeft" state="frozen"/>
      <selection pane="bottomLeft" activeCell="E21" sqref="E21"/>
    </sheetView>
  </sheetViews>
  <sheetFormatPr defaultRowHeight="14.5" x14ac:dyDescent="0.35"/>
  <cols>
    <col min="1" max="1" width="20" customWidth="1"/>
    <col min="2" max="2" width="28" customWidth="1"/>
    <col min="3" max="3" width="42" customWidth="1"/>
    <col min="4" max="4" width="22" customWidth="1"/>
    <col min="5" max="5" width="40" customWidth="1"/>
    <col min="6" max="6" width="46" customWidth="1"/>
  </cols>
  <sheetData>
    <row r="1" spans="1:6" ht="30" customHeight="1" x14ac:dyDescent="0.35">
      <c r="A1" s="11" t="s">
        <v>352</v>
      </c>
      <c r="B1" s="12"/>
      <c r="C1" s="12"/>
      <c r="D1" s="12"/>
      <c r="E1" s="12"/>
      <c r="F1" s="12"/>
    </row>
    <row r="2" spans="1:6" ht="22" customHeight="1" x14ac:dyDescent="0.35">
      <c r="A2" s="16" t="s">
        <v>353</v>
      </c>
      <c r="B2" s="12"/>
      <c r="C2" s="12"/>
      <c r="D2" s="12"/>
      <c r="E2" s="12"/>
      <c r="F2" s="12"/>
    </row>
    <row r="4" spans="1:6" ht="22" customHeight="1" x14ac:dyDescent="0.35">
      <c r="A4" s="19" t="s">
        <v>340</v>
      </c>
      <c r="B4" s="12"/>
      <c r="C4" s="12"/>
      <c r="D4" s="12"/>
      <c r="E4" s="12"/>
      <c r="F4" s="12"/>
    </row>
    <row r="5" spans="1:6" ht="40" customHeight="1" x14ac:dyDescent="0.35">
      <c r="A5" s="6" t="s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6" ht="95.15" customHeight="1" x14ac:dyDescent="0.35">
      <c r="A6" s="7" t="s">
        <v>13</v>
      </c>
      <c r="B6" s="4" t="s">
        <v>147</v>
      </c>
      <c r="C6" s="4" t="s">
        <v>148</v>
      </c>
      <c r="D6" s="4" t="s">
        <v>149</v>
      </c>
      <c r="E6" s="4" t="s">
        <v>150</v>
      </c>
      <c r="F6" s="4" t="s">
        <v>151</v>
      </c>
    </row>
    <row r="7" spans="1:6" ht="95.15" customHeight="1" x14ac:dyDescent="0.35">
      <c r="A7" s="8" t="s">
        <v>13</v>
      </c>
      <c r="B7" s="2" t="s">
        <v>147</v>
      </c>
      <c r="C7" s="2" t="s">
        <v>152</v>
      </c>
      <c r="D7" s="2" t="s">
        <v>153</v>
      </c>
      <c r="E7" s="2" t="s">
        <v>154</v>
      </c>
      <c r="F7" s="2" t="s">
        <v>155</v>
      </c>
    </row>
    <row r="8" spans="1:6" ht="95.15" customHeight="1" x14ac:dyDescent="0.35">
      <c r="A8" s="7" t="s">
        <v>13</v>
      </c>
      <c r="B8" s="4" t="s">
        <v>142</v>
      </c>
      <c r="C8" s="4" t="s">
        <v>143</v>
      </c>
      <c r="D8" s="4" t="s">
        <v>144</v>
      </c>
      <c r="E8" s="4" t="s">
        <v>145</v>
      </c>
      <c r="F8" s="4" t="s">
        <v>146</v>
      </c>
    </row>
    <row r="10" spans="1:6" ht="22" customHeight="1" x14ac:dyDescent="0.35">
      <c r="A10" s="20" t="s">
        <v>345</v>
      </c>
      <c r="B10" s="12"/>
      <c r="C10" s="12"/>
      <c r="D10" s="12"/>
      <c r="E10" s="12"/>
      <c r="F10" s="12"/>
    </row>
    <row r="11" spans="1:6" ht="40" customHeight="1" x14ac:dyDescent="0.35">
      <c r="A11" s="6" t="s">
        <v>3</v>
      </c>
      <c r="B11" s="6" t="s">
        <v>23</v>
      </c>
      <c r="C11" s="6" t="s">
        <v>24</v>
      </c>
      <c r="D11" s="6" t="s">
        <v>25</v>
      </c>
      <c r="E11" s="6" t="s">
        <v>26</v>
      </c>
      <c r="F11" s="6" t="s">
        <v>27</v>
      </c>
    </row>
    <row r="12" spans="1:6" ht="95.15" customHeight="1" x14ac:dyDescent="0.35">
      <c r="A12" s="7" t="s">
        <v>13</v>
      </c>
      <c r="B12" s="4" t="s">
        <v>300</v>
      </c>
      <c r="C12" s="4" t="s">
        <v>301</v>
      </c>
      <c r="D12" s="4" t="s">
        <v>302</v>
      </c>
      <c r="E12" s="4" t="s">
        <v>303</v>
      </c>
      <c r="F12" s="4" t="s">
        <v>304</v>
      </c>
    </row>
    <row r="13" spans="1:6" ht="95.15" customHeight="1" x14ac:dyDescent="0.35">
      <c r="A13" s="8" t="s">
        <v>13</v>
      </c>
      <c r="B13" s="2" t="s">
        <v>281</v>
      </c>
      <c r="C13" s="2" t="s">
        <v>318</v>
      </c>
      <c r="D13" s="2" t="s">
        <v>319</v>
      </c>
      <c r="E13" s="2" t="s">
        <v>320</v>
      </c>
      <c r="F13" s="2" t="s">
        <v>321</v>
      </c>
    </row>
    <row r="14" spans="1:6" ht="95.15" customHeight="1" x14ac:dyDescent="0.35">
      <c r="A14" s="7" t="s">
        <v>13</v>
      </c>
      <c r="B14" s="4" t="s">
        <v>281</v>
      </c>
      <c r="C14" s="4" t="s">
        <v>282</v>
      </c>
      <c r="D14" s="4" t="s">
        <v>283</v>
      </c>
      <c r="E14" s="4" t="s">
        <v>284</v>
      </c>
      <c r="F14" s="4" t="s">
        <v>285</v>
      </c>
    </row>
    <row r="15" spans="1:6" ht="95.15" customHeight="1" x14ac:dyDescent="0.35">
      <c r="A15" s="8" t="s">
        <v>13</v>
      </c>
      <c r="B15" s="2" t="s">
        <v>334</v>
      </c>
      <c r="C15" s="2" t="s">
        <v>335</v>
      </c>
      <c r="D15" s="2" t="s">
        <v>336</v>
      </c>
      <c r="E15" s="2" t="s">
        <v>293</v>
      </c>
      <c r="F15" s="2" t="s">
        <v>337</v>
      </c>
    </row>
    <row r="16" spans="1:6" ht="95.15" customHeight="1" x14ac:dyDescent="0.35">
      <c r="A16" s="7" t="s">
        <v>13</v>
      </c>
      <c r="B16" s="4" t="s">
        <v>281</v>
      </c>
      <c r="C16" s="4" t="s">
        <v>286</v>
      </c>
      <c r="D16" s="4" t="s">
        <v>287</v>
      </c>
      <c r="E16" s="4" t="s">
        <v>288</v>
      </c>
      <c r="F16" s="4" t="s">
        <v>289</v>
      </c>
    </row>
    <row r="17" spans="1:6" ht="95.15" customHeight="1" x14ac:dyDescent="0.35">
      <c r="A17" s="8" t="s">
        <v>13</v>
      </c>
      <c r="B17" s="2" t="s">
        <v>281</v>
      </c>
      <c r="C17" s="2" t="s">
        <v>326</v>
      </c>
      <c r="D17" s="2" t="s">
        <v>327</v>
      </c>
      <c r="E17" s="2" t="s">
        <v>328</v>
      </c>
      <c r="F17" s="2" t="s">
        <v>329</v>
      </c>
    </row>
    <row r="18" spans="1:6" ht="95.15" customHeight="1" x14ac:dyDescent="0.35">
      <c r="A18" s="7" t="s">
        <v>13</v>
      </c>
      <c r="B18" s="4" t="s">
        <v>313</v>
      </c>
      <c r="C18" s="4" t="s">
        <v>314</v>
      </c>
      <c r="D18" s="4" t="s">
        <v>315</v>
      </c>
      <c r="E18" s="4" t="s">
        <v>316</v>
      </c>
      <c r="F18" s="4" t="s">
        <v>317</v>
      </c>
    </row>
    <row r="19" spans="1:6" ht="95.15" customHeight="1" x14ac:dyDescent="0.35">
      <c r="A19" s="8" t="s">
        <v>13</v>
      </c>
      <c r="B19" s="2" t="s">
        <v>281</v>
      </c>
      <c r="C19" s="2" t="s">
        <v>309</v>
      </c>
      <c r="D19" s="2" t="s">
        <v>310</v>
      </c>
      <c r="E19" s="2" t="s">
        <v>311</v>
      </c>
      <c r="F19" s="2" t="s">
        <v>312</v>
      </c>
    </row>
    <row r="20" spans="1:6" ht="95.15" customHeight="1" x14ac:dyDescent="0.35">
      <c r="A20" s="7" t="s">
        <v>13</v>
      </c>
      <c r="B20" s="4" t="s">
        <v>295</v>
      </c>
      <c r="C20" s="4" t="s">
        <v>296</v>
      </c>
      <c r="D20" s="4" t="s">
        <v>297</v>
      </c>
      <c r="E20" s="4" t="s">
        <v>298</v>
      </c>
      <c r="F20" s="4" t="s">
        <v>299</v>
      </c>
    </row>
    <row r="21" spans="1:6" ht="95.15" customHeight="1" x14ac:dyDescent="0.35">
      <c r="A21" s="8" t="s">
        <v>13</v>
      </c>
      <c r="B21" s="2" t="s">
        <v>281</v>
      </c>
      <c r="C21" s="2" t="s">
        <v>330</v>
      </c>
      <c r="D21" s="2" t="s">
        <v>331</v>
      </c>
      <c r="E21" s="2" t="s">
        <v>332</v>
      </c>
      <c r="F21" s="2" t="s">
        <v>333</v>
      </c>
    </row>
    <row r="22" spans="1:6" ht="95.15" customHeight="1" x14ac:dyDescent="0.35">
      <c r="A22" s="7" t="s">
        <v>13</v>
      </c>
      <c r="B22" s="4" t="s">
        <v>281</v>
      </c>
      <c r="C22" s="4" t="s">
        <v>322</v>
      </c>
      <c r="D22" s="4" t="s">
        <v>323</v>
      </c>
      <c r="E22" s="4" t="s">
        <v>324</v>
      </c>
      <c r="F22" s="4" t="s">
        <v>325</v>
      </c>
    </row>
    <row r="23" spans="1:6" ht="95.15" customHeight="1" x14ac:dyDescent="0.35">
      <c r="A23" s="8" t="s">
        <v>13</v>
      </c>
      <c r="B23" s="2" t="s">
        <v>290</v>
      </c>
      <c r="C23" s="2" t="s">
        <v>291</v>
      </c>
      <c r="D23" s="2" t="s">
        <v>292</v>
      </c>
      <c r="E23" s="2" t="s">
        <v>293</v>
      </c>
      <c r="F23" s="2" t="s">
        <v>294</v>
      </c>
    </row>
    <row r="24" spans="1:6" ht="95.15" customHeight="1" x14ac:dyDescent="0.35">
      <c r="A24" s="7" t="s">
        <v>13</v>
      </c>
      <c r="B24" s="4" t="s">
        <v>305</v>
      </c>
      <c r="C24" s="4" t="s">
        <v>306</v>
      </c>
      <c r="D24" s="4" t="s">
        <v>307</v>
      </c>
      <c r="E24" s="4" t="s">
        <v>308</v>
      </c>
      <c r="F24" s="4" t="s">
        <v>308</v>
      </c>
    </row>
  </sheetData>
  <mergeCells count="4">
    <mergeCell ref="A2:F2"/>
    <mergeCell ref="A1:F1"/>
    <mergeCell ref="A4:F4"/>
    <mergeCell ref="A10:F1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สรุปภาพรวม R6.2</vt:lpstr>
      <vt:lpstr>ตารางที่ 1 วิชาการ</vt:lpstr>
      <vt:lpstr>ตารางที่ 2 ไม่ใช่วิชาการ</vt:lpstr>
      <vt:lpstr>สำนักงานทะเบียน</vt:lpstr>
      <vt:lpstr>สถาบันวิจัย</vt:lpstr>
      <vt:lpstr>สถาบันภาษาอังกฤษ</vt:lpstr>
      <vt:lpstr>ITSC</vt:lpstr>
      <vt:lpstr>ศูนย์บริการวิชาการ</vt:lpstr>
      <vt:lpstr>บัณฑิตวิทยาลัย</vt:lpstr>
      <vt:lpstr>แนะแนวและรับนักศึกษา</vt:lpstr>
      <vt:lpstr>สวัสดิการสุขภาพ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SASITORN NAKHORNCHAI</cp:lastModifiedBy>
  <dcterms:created xsi:type="dcterms:W3CDTF">2026-06-23T07:24:27Z</dcterms:created>
  <dcterms:modified xsi:type="dcterms:W3CDTF">2026-07-21T08:42:16Z</dcterms:modified>
</cp:coreProperties>
</file>